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760" windowHeight="12420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2">'D23 BODY'!$A$1:$L$11</definedName>
    <definedName name="_xlnm.Print_Area" localSheetId="4">'D45 BODY'!$A$1:$L$15</definedName>
    <definedName name="_xlnm.Print_Area" localSheetId="6">'D67 BODY'!$A$1:$N$11</definedName>
    <definedName name="_xlnm.Print_Area" localSheetId="8">'D89 BODY'!$A$1:$N$9</definedName>
    <definedName name="_xlnm.Print_Area" localSheetId="3">'H45 BODY'!$A$1:$L$14</definedName>
    <definedName name="_xlnm.Print_Area" localSheetId="7">'H89 BODY'!$A$1:$N$10</definedName>
  </definedNames>
  <calcPr fullCalcOnLoad="1"/>
</workbook>
</file>

<file path=xl/sharedStrings.xml><?xml version="1.0" encoding="utf-8"?>
<sst xmlns="http://schemas.openxmlformats.org/spreadsheetml/2006/main" count="403" uniqueCount="224">
  <si>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</si>
  <si>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</si>
  <si>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</si>
  <si>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</si>
  <si>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</si>
  <si>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</si>
  <si>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</si>
  <si>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</si>
  <si>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</si>
  <si>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</si>
  <si>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</si>
  <si>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</si>
  <si>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</si>
  <si>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</si>
  <si>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kategorie DÍVKY 6. - 7.třída</t>
  </si>
  <si>
    <t>800m</t>
  </si>
  <si>
    <t>50m</t>
  </si>
  <si>
    <t>600m</t>
  </si>
  <si>
    <t>kategorie 1.třída</t>
  </si>
  <si>
    <t>300m</t>
  </si>
  <si>
    <t>kategorie HOŠI 2. - 3.třída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</si>
  <si>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</si>
  <si>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</si>
  <si>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</si>
  <si>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</si>
  <si>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</si>
  <si>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</si>
  <si>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</si>
  <si>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kategorie DÍVKY4. - 5.třída</t>
  </si>
  <si>
    <t>Dohnálek Miroslav</t>
  </si>
  <si>
    <t>Halabicová Adéla</t>
  </si>
  <si>
    <t>Haninová Monika</t>
  </si>
  <si>
    <t>Janík Jakub</t>
  </si>
  <si>
    <t>Janiš Petr</t>
  </si>
  <si>
    <t>Kronesová Michaela</t>
  </si>
  <si>
    <t>Lavrenčík Filip</t>
  </si>
  <si>
    <t>Obranský Tomáš</t>
  </si>
  <si>
    <t>Puklea Jiří</t>
  </si>
  <si>
    <t>Schaffer Matěj</t>
  </si>
  <si>
    <t xml:space="preserve">BEJDÁK  Luboš      </t>
  </si>
  <si>
    <t>KONEČNÝ  Lukáš</t>
  </si>
  <si>
    <t>KOŠŮTEK  David</t>
  </si>
  <si>
    <t>MLČOCH  Lukáš</t>
  </si>
  <si>
    <t>NEZVAL Pavel</t>
  </si>
  <si>
    <t>OBRANSKÝ David</t>
  </si>
  <si>
    <t xml:space="preserve">PLHÁK Petr </t>
  </si>
  <si>
    <t>PLUSKAL Vojtěch</t>
  </si>
  <si>
    <t xml:space="preserve">ŠTENCLOVÁ Barbora  </t>
  </si>
  <si>
    <t>Hroch Michal</t>
  </si>
  <si>
    <t>Jakubec Milan</t>
  </si>
  <si>
    <t>Krones Tomáš</t>
  </si>
  <si>
    <t>Navrátil Tomáš</t>
  </si>
  <si>
    <t>Pospíšilová Anna</t>
  </si>
  <si>
    <t>Špaček Martin</t>
  </si>
  <si>
    <t>Štenclová Lucie</t>
  </si>
  <si>
    <t>Trbušek Vojtěch</t>
  </si>
  <si>
    <t>Dostálová Lucie</t>
  </si>
  <si>
    <t>Veleva Kristýna</t>
  </si>
  <si>
    <t>KRČOVÁ Sára</t>
  </si>
  <si>
    <t>Dostál Zdeněk</t>
  </si>
  <si>
    <t>Pospíšil Patrik</t>
  </si>
  <si>
    <t>Střída Jan</t>
  </si>
  <si>
    <t>Lakomý Šimon</t>
  </si>
  <si>
    <t>Lakomý Vojtěch</t>
  </si>
  <si>
    <t>Mlčochová Kateřina</t>
  </si>
  <si>
    <t>Pluskal Hynek</t>
  </si>
  <si>
    <t>Řezníčková Denisa</t>
  </si>
  <si>
    <t>Šulcová Adriana</t>
  </si>
  <si>
    <t>Velev Nikolaj</t>
  </si>
  <si>
    <t>Zdráhal Pavel</t>
  </si>
  <si>
    <t>Zdráhal Petr</t>
  </si>
  <si>
    <t>Eliášová Kateřina</t>
  </si>
  <si>
    <t>Janišová Hana</t>
  </si>
  <si>
    <t>Košůtková Tereza</t>
  </si>
  <si>
    <t>Lavrenčíková Viktorie</t>
  </si>
  <si>
    <t>Mojžíšová Karolína</t>
  </si>
  <si>
    <t>Motzkeová Eliška</t>
  </si>
  <si>
    <t>Šemberová Markéta</t>
  </si>
  <si>
    <t>BOŘIL Ivo</t>
  </si>
  <si>
    <t>KOBLIHOVÁ  Adéla</t>
  </si>
  <si>
    <t>KONEČNÝ Tomáš</t>
  </si>
  <si>
    <t>NAVRÁTIL Radim</t>
  </si>
  <si>
    <t>NOVOTNÁ Eliška</t>
  </si>
  <si>
    <t>POSPÍŠIL Tomáš</t>
  </si>
  <si>
    <t>SMOLKA Josef</t>
  </si>
  <si>
    <t>VÁNSKÝ Jakub</t>
  </si>
  <si>
    <t>OBRANSKÝ Pavel</t>
  </si>
  <si>
    <t>SLANINA David</t>
  </si>
  <si>
    <t>ŠMÍDOVÁ Adriana</t>
  </si>
  <si>
    <t>VRBA Daniel</t>
  </si>
  <si>
    <t>HORÁKOVÁ Martina</t>
  </si>
  <si>
    <t>KOUTNÁ Tereza</t>
  </si>
  <si>
    <t>ZALESKAYA Julia</t>
  </si>
  <si>
    <t>ČUNDERLE Jakub</t>
  </si>
  <si>
    <t>KOUTNÝ  Petr</t>
  </si>
  <si>
    <t>MORAVCOVÁ  Nikola</t>
  </si>
  <si>
    <t>POKORNÝ  Ondřej</t>
  </si>
  <si>
    <t>POSPÍŠILOVÁ  Kristýna</t>
  </si>
  <si>
    <t>Farkaš Ladislav</t>
  </si>
  <si>
    <t>Koblihová Barbora</t>
  </si>
  <si>
    <t>Pospíšil Ondřej</t>
  </si>
  <si>
    <t>ANTOLJAKOVÁ  Nikol</t>
  </si>
  <si>
    <t>0</t>
  </si>
  <si>
    <t>1:08</t>
  </si>
  <si>
    <t>1:18</t>
  </si>
  <si>
    <t>1:25</t>
  </si>
  <si>
    <t>1:42</t>
  </si>
  <si>
    <t>1:33</t>
  </si>
  <si>
    <t>1:12</t>
  </si>
  <si>
    <t>1:07</t>
  </si>
  <si>
    <t>1:24</t>
  </si>
  <si>
    <t>1:17</t>
  </si>
  <si>
    <t>1:27</t>
  </si>
  <si>
    <t>10,1</t>
  </si>
  <si>
    <t>1:10</t>
  </si>
  <si>
    <t>10,7</t>
  </si>
  <si>
    <t>1:14</t>
  </si>
  <si>
    <t>9,9</t>
  </si>
  <si>
    <t>1:09</t>
  </si>
  <si>
    <t>8,8</t>
  </si>
  <si>
    <t>1:06</t>
  </si>
  <si>
    <t>11,3</t>
  </si>
  <si>
    <t>1:34</t>
  </si>
  <si>
    <t>1:37</t>
  </si>
  <si>
    <t>1:11</t>
  </si>
  <si>
    <t>9,6</t>
  </si>
  <si>
    <t>9,5</t>
  </si>
  <si>
    <t>1:02</t>
  </si>
  <si>
    <t>10,6</t>
  </si>
  <si>
    <t>1:19</t>
  </si>
  <si>
    <t>9,7</t>
  </si>
  <si>
    <t>1:13</t>
  </si>
  <si>
    <t>10</t>
  </si>
  <si>
    <t>1:15</t>
  </si>
  <si>
    <t>1:20</t>
  </si>
  <si>
    <t>8,6</t>
  </si>
  <si>
    <t>0:56</t>
  </si>
  <si>
    <t>8,9</t>
  </si>
  <si>
    <t>8,5</t>
  </si>
  <si>
    <t>0:57</t>
  </si>
  <si>
    <t>8,7</t>
  </si>
  <si>
    <t>1:03</t>
  </si>
  <si>
    <t>8,4</t>
  </si>
  <si>
    <t>0:54</t>
  </si>
  <si>
    <t>10,4</t>
  </si>
  <si>
    <t>4:07</t>
  </si>
  <si>
    <t>3:04</t>
  </si>
  <si>
    <t>9,2</t>
  </si>
  <si>
    <t>2:54</t>
  </si>
  <si>
    <t>9</t>
  </si>
  <si>
    <t>2:39</t>
  </si>
  <si>
    <t>9,8</t>
  </si>
  <si>
    <t>3:10</t>
  </si>
  <si>
    <t>8,3</t>
  </si>
  <si>
    <t>2:15</t>
  </si>
  <si>
    <t>9,4</t>
  </si>
  <si>
    <t>2:18</t>
  </si>
  <si>
    <t>9,0</t>
  </si>
  <si>
    <t>2:47</t>
  </si>
  <si>
    <t>2:45</t>
  </si>
  <si>
    <t>2:34</t>
  </si>
  <si>
    <t>3:21</t>
  </si>
  <si>
    <t>10,3</t>
  </si>
  <si>
    <t>4:09</t>
  </si>
  <si>
    <t>11,6</t>
  </si>
  <si>
    <t>4:14</t>
  </si>
  <si>
    <t>2:52</t>
  </si>
  <si>
    <t>8,1</t>
  </si>
  <si>
    <t>2:17</t>
  </si>
  <si>
    <t>10,0</t>
  </si>
  <si>
    <t>120</t>
  </si>
  <si>
    <t>5:26</t>
  </si>
  <si>
    <t>130</t>
  </si>
  <si>
    <t>3:45</t>
  </si>
  <si>
    <t>115</t>
  </si>
  <si>
    <t>4:48</t>
  </si>
  <si>
    <t>11,5</t>
  </si>
  <si>
    <t>100</t>
  </si>
  <si>
    <t>5:16</t>
  </si>
  <si>
    <t>110</t>
  </si>
  <si>
    <t>4:06</t>
  </si>
  <si>
    <t>11,1</t>
  </si>
  <si>
    <t>105</t>
  </si>
  <si>
    <t>4:53</t>
  </si>
  <si>
    <t>5:09</t>
  </si>
  <si>
    <t>145</t>
  </si>
  <si>
    <t>3:52</t>
  </si>
  <si>
    <t>125</t>
  </si>
  <si>
    <t>4:22</t>
  </si>
  <si>
    <t>11,2</t>
  </si>
  <si>
    <t>306</t>
  </si>
  <si>
    <t>3:54</t>
  </si>
  <si>
    <t>271</t>
  </si>
  <si>
    <t>3:27</t>
  </si>
  <si>
    <t>10,2</t>
  </si>
  <si>
    <t>238</t>
  </si>
  <si>
    <t>3:48</t>
  </si>
  <si>
    <t>10,9</t>
  </si>
  <si>
    <t>269</t>
  </si>
  <si>
    <t>270</t>
  </si>
  <si>
    <t>4:05</t>
  </si>
  <si>
    <t>13,3</t>
  </si>
  <si>
    <t>233</t>
  </si>
  <si>
    <t>7:20</t>
  </si>
  <si>
    <t>789</t>
  </si>
  <si>
    <t>4:43</t>
  </si>
  <si>
    <t>8,0</t>
  </si>
  <si>
    <t>1049</t>
  </si>
  <si>
    <t>150</t>
  </si>
  <si>
    <t>4:19</t>
  </si>
  <si>
    <t>817</t>
  </si>
  <si>
    <t>1131</t>
  </si>
  <si>
    <t>3:14</t>
  </si>
  <si>
    <t>9,1</t>
  </si>
  <si>
    <t>811</t>
  </si>
  <si>
    <t>4:12</t>
  </si>
  <si>
    <t>388</t>
  </si>
  <si>
    <t>3:17</t>
  </si>
  <si>
    <t>359</t>
  </si>
  <si>
    <t>10,5</t>
  </si>
  <si>
    <t>362</t>
  </si>
  <si>
    <t>3:30</t>
  </si>
  <si>
    <t>298</t>
  </si>
  <si>
    <t>3:43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</si>
</sst>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</numFmts>
  <fonts count="37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6"/>
      <name val="Arial CE"/>
      <family val="0"/>
    </font>
    <font>
      <b/>
      <sz val="16"/>
      <color indexed="10"/>
      <name val="Arial"/>
      <family val="2"/>
    </font>
    <font>
      <b/>
      <i/>
      <sz val="18"/>
      <color indexed="10"/>
      <name val="Arial"/>
      <family val="2"/>
    </font>
    <font>
      <sz val="10"/>
      <name val="Arial CE"/>
      <family val="0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24" borderId="25" xfId="0" applyFont="1" applyFill="1" applyBorder="1" applyAlignment="1">
      <alignment/>
    </xf>
    <xf numFmtId="0" fontId="10" fillId="0" borderId="17" xfId="0" applyFont="1" applyBorder="1" applyAlignment="1">
      <alignment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/>
    </xf>
    <xf numFmtId="0" fontId="2" fillId="24" borderId="28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4" fontId="8" fillId="0" borderId="1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24" xfId="47" applyFont="1" applyBorder="1">
      <alignment/>
      <protection/>
    </xf>
    <xf numFmtId="0" fontId="16" fillId="0" borderId="16" xfId="47" applyFont="1" applyBorder="1">
      <alignment/>
      <protection/>
    </xf>
    <xf numFmtId="0" fontId="16" fillId="0" borderId="16" xfId="0" applyFont="1" applyBorder="1" applyAlignment="1">
      <alignment/>
    </xf>
    <xf numFmtId="0" fontId="16" fillId="0" borderId="16" xfId="47" applyFont="1" applyFill="1" applyBorder="1">
      <alignment/>
      <protection/>
    </xf>
    <xf numFmtId="0" fontId="16" fillId="0" borderId="16" xfId="47" applyFont="1" applyFill="1" applyBorder="1" applyAlignment="1">
      <alignment/>
      <protection/>
    </xf>
    <xf numFmtId="164" fontId="8" fillId="0" borderId="1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47" applyFont="1" applyBorder="1">
      <alignment/>
      <protection/>
    </xf>
    <xf numFmtId="0" fontId="8" fillId="0" borderId="11" xfId="47" applyFont="1" applyFill="1" applyBorder="1" applyAlignment="1">
      <alignment/>
      <protection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25" borderId="30" xfId="0" applyFont="1" applyFill="1" applyBorder="1" applyAlignment="1">
      <alignment horizontal="left"/>
    </xf>
    <xf numFmtId="0" fontId="11" fillId="25" borderId="17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25" borderId="32" xfId="0" applyFont="1" applyFill="1" applyBorder="1" applyAlignment="1">
      <alignment horizontal="center"/>
    </xf>
    <xf numFmtId="0" fontId="3" fillId="25" borderId="31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25" borderId="14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35" fillId="0" borderId="16" xfId="0" applyFont="1" applyFill="1" applyBorder="1" applyAlignment="1">
      <alignment/>
    </xf>
    <xf numFmtId="0" fontId="3" fillId="0" borderId="33" xfId="0" applyFont="1" applyBorder="1" applyAlignment="1">
      <alignment/>
    </xf>
    <xf numFmtId="0" fontId="13" fillId="0" borderId="15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164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13" fillId="0" borderId="2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4" fillId="24" borderId="11" xfId="0" applyFont="1" applyFill="1" applyBorder="1" applyAlignment="1">
      <alignment/>
    </xf>
    <xf numFmtId="0" fontId="10" fillId="0" borderId="29" xfId="0" applyFont="1" applyBorder="1" applyAlignment="1">
      <alignment/>
    </xf>
    <xf numFmtId="0" fontId="4" fillId="24" borderId="0" xfId="0" applyFont="1" applyFill="1" applyBorder="1" applyAlignment="1">
      <alignment/>
    </xf>
    <xf numFmtId="49" fontId="36" fillId="0" borderId="10" xfId="0" applyNumberFormat="1" applyFont="1" applyBorder="1" applyAlignment="1">
      <alignment horizontal="center"/>
    </xf>
    <xf numFmtId="0" fontId="4" fillId="24" borderId="3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24" borderId="16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4" borderId="2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00390625" style="0" customWidth="1"/>
    <col min="3" max="3" width="9.851562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</cols>
  <sheetData>
    <row r="1" ht="13.5" thickBot="1"/>
    <row r="2" spans="1:12" ht="33" customHeight="1" thickBot="1">
      <c r="A2" s="100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5.75">
      <c r="A3" s="24" t="s">
        <v>8</v>
      </c>
      <c r="B3" s="96" t="s">
        <v>0</v>
      </c>
      <c r="C3" s="98" t="s">
        <v>16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98" t="s">
        <v>19</v>
      </c>
      <c r="J3" s="105" t="s">
        <v>21</v>
      </c>
      <c r="K3" s="18" t="s">
        <v>21</v>
      </c>
      <c r="L3" s="103" t="s">
        <v>10</v>
      </c>
    </row>
    <row r="4" spans="1:12" ht="16.5" thickBot="1">
      <c r="A4" s="29" t="s">
        <v>9</v>
      </c>
      <c r="B4" s="97"/>
      <c r="C4" s="99"/>
      <c r="D4" s="106"/>
      <c r="E4" s="29" t="s">
        <v>3</v>
      </c>
      <c r="F4" s="106"/>
      <c r="G4" s="29" t="s">
        <v>5</v>
      </c>
      <c r="H4" s="108"/>
      <c r="I4" s="99"/>
      <c r="J4" s="106"/>
      <c r="K4" s="30" t="s">
        <v>22</v>
      </c>
      <c r="L4" s="104"/>
    </row>
    <row r="5" spans="1:12" ht="34.5" customHeight="1" thickTop="1">
      <c r="A5" s="1">
        <v>1</v>
      </c>
      <c r="B5" s="42" t="s">
        <v>29</v>
      </c>
      <c r="C5" s="56">
        <v>12.6</v>
      </c>
      <c r="D5" s="14">
        <v>12</v>
      </c>
      <c r="E5" s="47">
        <v>6.5</v>
      </c>
      <c r="F5" s="48">
        <v>2</v>
      </c>
      <c r="G5" s="49">
        <v>198</v>
      </c>
      <c r="H5" s="50">
        <v>12</v>
      </c>
      <c r="I5" s="26" t="s">
        <v>106</v>
      </c>
      <c r="J5" s="14">
        <v>8</v>
      </c>
      <c r="K5" s="27">
        <f aca="true" t="shared" si="0" ref="K5:K15">IF(D5+F5+H5+J5=0," ",D5+F5+H5+J5)</f>
        <v>34</v>
      </c>
      <c r="L5" s="28">
        <v>10</v>
      </c>
    </row>
    <row r="6" spans="1:12" ht="34.5" customHeight="1">
      <c r="A6" s="1">
        <v>2</v>
      </c>
      <c r="B6" s="43" t="s">
        <v>30</v>
      </c>
      <c r="C6" s="57">
        <v>10.1</v>
      </c>
      <c r="D6" s="14">
        <v>37</v>
      </c>
      <c r="E6" s="47">
        <v>6</v>
      </c>
      <c r="F6" s="48">
        <v>2</v>
      </c>
      <c r="G6" s="49">
        <v>240</v>
      </c>
      <c r="H6" s="50">
        <v>17</v>
      </c>
      <c r="I6" s="26" t="s">
        <v>103</v>
      </c>
      <c r="J6" s="14">
        <v>42</v>
      </c>
      <c r="K6" s="27">
        <f t="shared" si="0"/>
        <v>98</v>
      </c>
      <c r="L6" s="39">
        <v>2</v>
      </c>
    </row>
    <row r="7" spans="1:12" ht="34.5" customHeight="1">
      <c r="A7" s="1">
        <v>3</v>
      </c>
      <c r="B7" s="43" t="s">
        <v>31</v>
      </c>
      <c r="C7" s="57">
        <v>11.9</v>
      </c>
      <c r="D7" s="14">
        <v>19</v>
      </c>
      <c r="E7" s="47">
        <v>5.5</v>
      </c>
      <c r="F7" s="48">
        <v>2</v>
      </c>
      <c r="G7" s="49">
        <v>170</v>
      </c>
      <c r="H7" s="50">
        <v>8</v>
      </c>
      <c r="I7" s="26" t="s">
        <v>104</v>
      </c>
      <c r="J7" s="14">
        <v>32</v>
      </c>
      <c r="K7" s="27">
        <f t="shared" si="0"/>
        <v>61</v>
      </c>
      <c r="L7" s="28">
        <v>6</v>
      </c>
    </row>
    <row r="8" spans="1:13" ht="34.5" customHeight="1">
      <c r="A8" s="1">
        <v>5</v>
      </c>
      <c r="B8" s="43" t="s">
        <v>32</v>
      </c>
      <c r="C8" s="57">
        <v>12.2</v>
      </c>
      <c r="D8" s="14">
        <v>16</v>
      </c>
      <c r="E8" s="47">
        <v>8</v>
      </c>
      <c r="F8" s="48">
        <v>3</v>
      </c>
      <c r="G8" s="49">
        <v>186</v>
      </c>
      <c r="H8" s="50">
        <v>10</v>
      </c>
      <c r="I8" s="26" t="s">
        <v>105</v>
      </c>
      <c r="J8" s="14">
        <v>25</v>
      </c>
      <c r="K8" s="27">
        <f t="shared" si="0"/>
        <v>54</v>
      </c>
      <c r="L8" s="28">
        <v>7</v>
      </c>
      <c r="M8" s="55"/>
    </row>
    <row r="9" spans="1:13" ht="34.5" customHeight="1">
      <c r="A9" s="1">
        <v>6</v>
      </c>
      <c r="B9" s="44" t="s">
        <v>33</v>
      </c>
      <c r="C9" s="57">
        <v>11.3</v>
      </c>
      <c r="D9" s="14">
        <v>25</v>
      </c>
      <c r="E9" s="47">
        <v>11</v>
      </c>
      <c r="F9" s="48">
        <v>6</v>
      </c>
      <c r="G9" s="49">
        <v>223</v>
      </c>
      <c r="H9" s="50">
        <v>15</v>
      </c>
      <c r="I9" s="26" t="s">
        <v>107</v>
      </c>
      <c r="J9" s="14">
        <v>17</v>
      </c>
      <c r="K9" s="27">
        <f t="shared" si="0"/>
        <v>63</v>
      </c>
      <c r="L9" s="28">
        <v>5</v>
      </c>
      <c r="M9" s="55"/>
    </row>
    <row r="10" spans="1:13" ht="34.5" customHeight="1">
      <c r="A10" s="1">
        <v>7</v>
      </c>
      <c r="B10" s="43" t="s">
        <v>34</v>
      </c>
      <c r="C10" s="58">
        <v>11.1</v>
      </c>
      <c r="D10" s="14">
        <v>27</v>
      </c>
      <c r="E10" s="47">
        <v>9.8</v>
      </c>
      <c r="F10" s="48">
        <v>4</v>
      </c>
      <c r="G10" s="49">
        <v>188</v>
      </c>
      <c r="H10" s="50">
        <v>10</v>
      </c>
      <c r="I10" s="26" t="s">
        <v>108</v>
      </c>
      <c r="J10" s="14">
        <v>38</v>
      </c>
      <c r="K10" s="27">
        <f t="shared" si="0"/>
        <v>79</v>
      </c>
      <c r="L10" s="39">
        <v>3</v>
      </c>
      <c r="M10" s="55"/>
    </row>
    <row r="11" spans="1:13" ht="34.5" customHeight="1">
      <c r="A11" s="1">
        <v>8</v>
      </c>
      <c r="B11" s="43" t="s">
        <v>35</v>
      </c>
      <c r="C11" s="58">
        <v>10.4</v>
      </c>
      <c r="D11" s="14">
        <v>34</v>
      </c>
      <c r="E11" s="47">
        <v>11.6</v>
      </c>
      <c r="F11" s="48">
        <v>6</v>
      </c>
      <c r="G11" s="49">
        <v>245</v>
      </c>
      <c r="H11" s="50">
        <v>17</v>
      </c>
      <c r="I11" s="26" t="s">
        <v>109</v>
      </c>
      <c r="J11" s="14">
        <v>43</v>
      </c>
      <c r="K11" s="27">
        <f t="shared" si="0"/>
        <v>100</v>
      </c>
      <c r="L11" s="39">
        <v>1</v>
      </c>
      <c r="M11" s="55"/>
    </row>
    <row r="12" spans="1:13" ht="34.5" customHeight="1">
      <c r="A12" s="1">
        <v>11</v>
      </c>
      <c r="B12" s="45" t="s">
        <v>36</v>
      </c>
      <c r="C12" s="58">
        <v>12.5</v>
      </c>
      <c r="D12" s="14">
        <v>13</v>
      </c>
      <c r="E12" s="47">
        <v>6</v>
      </c>
      <c r="F12" s="48">
        <v>2</v>
      </c>
      <c r="G12" s="49">
        <v>185</v>
      </c>
      <c r="H12" s="50">
        <v>10</v>
      </c>
      <c r="I12" s="26" t="s">
        <v>110</v>
      </c>
      <c r="J12" s="14">
        <v>26</v>
      </c>
      <c r="K12" s="27">
        <f t="shared" si="0"/>
        <v>51</v>
      </c>
      <c r="L12" s="28">
        <v>9</v>
      </c>
      <c r="M12" s="55"/>
    </row>
    <row r="13" spans="1:13" ht="34.5" customHeight="1">
      <c r="A13" s="1">
        <v>12</v>
      </c>
      <c r="B13" s="46" t="s">
        <v>37</v>
      </c>
      <c r="C13" s="59">
        <v>11.9</v>
      </c>
      <c r="D13" s="5">
        <v>19</v>
      </c>
      <c r="E13" s="51">
        <v>8</v>
      </c>
      <c r="F13" s="52">
        <v>3</v>
      </c>
      <c r="G13" s="53">
        <v>168</v>
      </c>
      <c r="H13" s="54">
        <v>8</v>
      </c>
      <c r="I13" s="26" t="s">
        <v>112</v>
      </c>
      <c r="J13" s="5">
        <v>23</v>
      </c>
      <c r="K13" s="27">
        <f t="shared" si="0"/>
        <v>53</v>
      </c>
      <c r="L13" s="9">
        <v>8</v>
      </c>
      <c r="M13" s="55"/>
    </row>
    <row r="14" spans="1:13" ht="34.5" customHeight="1">
      <c r="A14" s="1">
        <v>13</v>
      </c>
      <c r="B14" s="45" t="s">
        <v>38</v>
      </c>
      <c r="C14" s="58">
        <v>10.8</v>
      </c>
      <c r="D14" s="5">
        <v>30</v>
      </c>
      <c r="E14" s="51">
        <v>9.9</v>
      </c>
      <c r="F14" s="52">
        <v>4</v>
      </c>
      <c r="G14" s="53">
        <v>193</v>
      </c>
      <c r="H14" s="54">
        <v>11</v>
      </c>
      <c r="I14" s="15" t="s">
        <v>111</v>
      </c>
      <c r="J14" s="5">
        <v>33</v>
      </c>
      <c r="K14" s="27">
        <f t="shared" si="0"/>
        <v>78</v>
      </c>
      <c r="L14" s="9">
        <v>4</v>
      </c>
      <c r="M14" s="55"/>
    </row>
    <row r="15" spans="1:13" ht="34.5" customHeight="1" thickBot="1">
      <c r="A15" s="3"/>
      <c r="B15" s="36"/>
      <c r="C15" s="16"/>
      <c r="D15" s="6"/>
      <c r="E15" s="8"/>
      <c r="F15" s="6"/>
      <c r="G15" s="8"/>
      <c r="H15" s="12"/>
      <c r="I15" s="16"/>
      <c r="J15" s="6"/>
      <c r="K15" s="20" t="str">
        <f t="shared" si="0"/>
        <v> </v>
      </c>
      <c r="L15" s="10"/>
      <c r="M15" s="55"/>
    </row>
    <row r="16" spans="3:9" ht="12.75">
      <c r="C16" s="34"/>
      <c r="I16" s="34"/>
    </row>
    <row r="17" ht="12.75">
      <c r="C17" s="34"/>
    </row>
    <row r="18" ht="12.75">
      <c r="C18" s="34"/>
    </row>
    <row r="19" ht="12.75">
      <c r="C19" s="34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</cols>
  <sheetData>
    <row r="1" ht="13.5" thickBot="1"/>
    <row r="2" spans="1:12" ht="33" customHeight="1" thickBo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5.75">
      <c r="A3" s="24" t="s">
        <v>8</v>
      </c>
      <c r="B3" s="96" t="s">
        <v>0</v>
      </c>
      <c r="C3" s="98" t="s">
        <v>16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98" t="s">
        <v>19</v>
      </c>
      <c r="J3" s="105" t="s">
        <v>21</v>
      </c>
      <c r="K3" s="18" t="s">
        <v>21</v>
      </c>
      <c r="L3" s="103" t="s">
        <v>10</v>
      </c>
    </row>
    <row r="4" spans="1:12" ht="16.5" thickBot="1">
      <c r="A4" s="29" t="s">
        <v>9</v>
      </c>
      <c r="B4" s="97"/>
      <c r="C4" s="99"/>
      <c r="D4" s="106"/>
      <c r="E4" s="29" t="s">
        <v>3</v>
      </c>
      <c r="F4" s="106"/>
      <c r="G4" s="29" t="s">
        <v>5</v>
      </c>
      <c r="H4" s="108"/>
      <c r="I4" s="99"/>
      <c r="J4" s="106"/>
      <c r="K4" s="30" t="s">
        <v>22</v>
      </c>
      <c r="L4" s="104"/>
    </row>
    <row r="5" spans="1:12" ht="34.5" customHeight="1" thickTop="1">
      <c r="A5" s="70">
        <v>16</v>
      </c>
      <c r="B5" s="66" t="s">
        <v>39</v>
      </c>
      <c r="C5" s="26" t="s">
        <v>113</v>
      </c>
      <c r="D5" s="14">
        <v>24</v>
      </c>
      <c r="E5" s="47">
        <v>11.2</v>
      </c>
      <c r="F5" s="48">
        <v>3</v>
      </c>
      <c r="G5" s="49">
        <v>215</v>
      </c>
      <c r="H5" s="50">
        <v>10</v>
      </c>
      <c r="I5" s="61" t="s">
        <v>124</v>
      </c>
      <c r="J5" s="14">
        <v>29</v>
      </c>
      <c r="K5" s="27">
        <f>IF(D5+F5+H5+J5=0," ",D5+F5+H5+J5)</f>
        <v>66</v>
      </c>
      <c r="L5" s="28">
        <v>9</v>
      </c>
    </row>
    <row r="6" spans="1:12" ht="34.5" customHeight="1">
      <c r="A6" s="70">
        <v>17</v>
      </c>
      <c r="B6" s="67" t="s">
        <v>40</v>
      </c>
      <c r="C6" s="26" t="s">
        <v>125</v>
      </c>
      <c r="D6" s="14">
        <v>29</v>
      </c>
      <c r="E6" s="47">
        <v>11.4</v>
      </c>
      <c r="F6" s="48">
        <v>3</v>
      </c>
      <c r="G6" s="49">
        <v>196</v>
      </c>
      <c r="H6" s="50">
        <v>8</v>
      </c>
      <c r="I6" s="61" t="s">
        <v>118</v>
      </c>
      <c r="J6" s="14">
        <v>31</v>
      </c>
      <c r="K6" s="27">
        <f aca="true" t="shared" si="0" ref="K6:K18">IF(D6+F6+H6+J6=0," ",D6+F6+H6+J6)</f>
        <v>71</v>
      </c>
      <c r="L6" s="28">
        <v>7</v>
      </c>
    </row>
    <row r="7" spans="1:12" ht="34.5" customHeight="1">
      <c r="A7" s="70">
        <v>18</v>
      </c>
      <c r="B7" s="67" t="s">
        <v>41</v>
      </c>
      <c r="C7" s="26" t="s">
        <v>126</v>
      </c>
      <c r="D7" s="14">
        <v>30</v>
      </c>
      <c r="E7" s="47">
        <v>19.9</v>
      </c>
      <c r="F7" s="48">
        <v>10</v>
      </c>
      <c r="G7" s="49">
        <v>208</v>
      </c>
      <c r="H7" s="50">
        <v>9</v>
      </c>
      <c r="I7" s="61" t="s">
        <v>127</v>
      </c>
      <c r="J7" s="14">
        <v>38</v>
      </c>
      <c r="K7" s="27">
        <f t="shared" si="0"/>
        <v>87</v>
      </c>
      <c r="L7" s="28">
        <v>5</v>
      </c>
    </row>
    <row r="8" spans="1:12" ht="34.5" customHeight="1">
      <c r="A8" s="70">
        <v>19</v>
      </c>
      <c r="B8" s="67" t="s">
        <v>42</v>
      </c>
      <c r="C8" s="26" t="s">
        <v>128</v>
      </c>
      <c r="D8" s="14">
        <v>19</v>
      </c>
      <c r="E8" s="47">
        <v>10.9</v>
      </c>
      <c r="F8" s="48">
        <v>2</v>
      </c>
      <c r="G8" s="49">
        <v>200</v>
      </c>
      <c r="H8" s="50">
        <v>9</v>
      </c>
      <c r="I8" s="61" t="s">
        <v>129</v>
      </c>
      <c r="J8" s="14">
        <v>21</v>
      </c>
      <c r="K8" s="27">
        <f t="shared" si="0"/>
        <v>51</v>
      </c>
      <c r="L8" s="28">
        <v>13</v>
      </c>
    </row>
    <row r="9" spans="1:12" ht="34.5" customHeight="1">
      <c r="A9" s="70">
        <v>20</v>
      </c>
      <c r="B9" s="67" t="s">
        <v>43</v>
      </c>
      <c r="C9" s="26" t="s">
        <v>130</v>
      </c>
      <c r="D9" s="14">
        <v>28</v>
      </c>
      <c r="E9" s="47">
        <v>11.3</v>
      </c>
      <c r="F9" s="48">
        <v>3</v>
      </c>
      <c r="G9" s="49">
        <v>224</v>
      </c>
      <c r="H9" s="50">
        <v>11</v>
      </c>
      <c r="I9" s="61" t="s">
        <v>131</v>
      </c>
      <c r="J9" s="14">
        <v>27</v>
      </c>
      <c r="K9" s="27">
        <f t="shared" si="0"/>
        <v>69</v>
      </c>
      <c r="L9" s="28">
        <v>8</v>
      </c>
    </row>
    <row r="10" spans="1:12" ht="34.5" customHeight="1">
      <c r="A10" s="70">
        <v>21</v>
      </c>
      <c r="B10" s="67" t="s">
        <v>44</v>
      </c>
      <c r="C10" s="26" t="s">
        <v>132</v>
      </c>
      <c r="D10" s="14">
        <v>25</v>
      </c>
      <c r="E10" s="47">
        <v>14.9</v>
      </c>
      <c r="F10" s="48">
        <v>5</v>
      </c>
      <c r="G10" s="49">
        <v>187</v>
      </c>
      <c r="H10" s="50">
        <v>7</v>
      </c>
      <c r="I10" s="61" t="s">
        <v>133</v>
      </c>
      <c r="J10" s="14">
        <v>25</v>
      </c>
      <c r="K10" s="27">
        <f t="shared" si="0"/>
        <v>62</v>
      </c>
      <c r="L10" s="28">
        <v>11</v>
      </c>
    </row>
    <row r="11" spans="1:12" ht="34.5" customHeight="1">
      <c r="A11" s="70">
        <v>22</v>
      </c>
      <c r="B11" s="67" t="s">
        <v>45</v>
      </c>
      <c r="C11" s="26" t="s">
        <v>128</v>
      </c>
      <c r="D11" s="14">
        <v>19</v>
      </c>
      <c r="E11" s="47">
        <v>10</v>
      </c>
      <c r="F11" s="48">
        <v>2</v>
      </c>
      <c r="G11" s="49">
        <v>223</v>
      </c>
      <c r="H11" s="50">
        <v>11</v>
      </c>
      <c r="I11" s="61" t="s">
        <v>134</v>
      </c>
      <c r="J11" s="14">
        <v>20</v>
      </c>
      <c r="K11" s="27">
        <f t="shared" si="0"/>
        <v>52</v>
      </c>
      <c r="L11" s="28">
        <v>12</v>
      </c>
    </row>
    <row r="12" spans="1:12" ht="34.5" customHeight="1">
      <c r="A12" s="70">
        <v>23</v>
      </c>
      <c r="B12" s="67" t="s">
        <v>46</v>
      </c>
      <c r="C12" s="26" t="s">
        <v>128</v>
      </c>
      <c r="D12" s="14">
        <v>19</v>
      </c>
      <c r="E12" s="47">
        <v>10</v>
      </c>
      <c r="F12" s="48">
        <v>2</v>
      </c>
      <c r="G12" s="49">
        <v>194</v>
      </c>
      <c r="H12" s="50">
        <v>8</v>
      </c>
      <c r="I12" s="61" t="s">
        <v>134</v>
      </c>
      <c r="J12" s="14">
        <v>20</v>
      </c>
      <c r="K12" s="27">
        <f t="shared" si="0"/>
        <v>49</v>
      </c>
      <c r="L12" s="28">
        <v>14</v>
      </c>
    </row>
    <row r="13" spans="1:12" ht="34.5" customHeight="1">
      <c r="A13" s="70">
        <v>25</v>
      </c>
      <c r="B13" s="67" t="s">
        <v>48</v>
      </c>
      <c r="C13" s="26" t="s">
        <v>135</v>
      </c>
      <c r="D13" s="14">
        <v>39</v>
      </c>
      <c r="E13" s="47">
        <v>16.5</v>
      </c>
      <c r="F13" s="48">
        <v>7</v>
      </c>
      <c r="G13" s="49">
        <v>323</v>
      </c>
      <c r="H13" s="50">
        <v>30</v>
      </c>
      <c r="I13" s="61" t="s">
        <v>136</v>
      </c>
      <c r="J13" s="14">
        <v>44</v>
      </c>
      <c r="K13" s="27">
        <f t="shared" si="0"/>
        <v>120</v>
      </c>
      <c r="L13" s="39">
        <v>2</v>
      </c>
    </row>
    <row r="14" spans="1:12" ht="34.5" customHeight="1">
      <c r="A14" s="70">
        <v>26</v>
      </c>
      <c r="B14" s="67" t="s">
        <v>49</v>
      </c>
      <c r="C14" s="26" t="s">
        <v>137</v>
      </c>
      <c r="D14" s="14">
        <v>36</v>
      </c>
      <c r="E14" s="47">
        <v>15.5</v>
      </c>
      <c r="F14" s="48">
        <v>6</v>
      </c>
      <c r="G14" s="49">
        <v>230</v>
      </c>
      <c r="H14" s="50">
        <v>12</v>
      </c>
      <c r="I14" s="61" t="s">
        <v>103</v>
      </c>
      <c r="J14" s="14">
        <v>32</v>
      </c>
      <c r="K14" s="27">
        <f t="shared" si="0"/>
        <v>86</v>
      </c>
      <c r="L14" s="28">
        <v>6</v>
      </c>
    </row>
    <row r="15" spans="1:12" ht="34.5" customHeight="1">
      <c r="A15" s="70">
        <v>27</v>
      </c>
      <c r="B15" s="67" t="s">
        <v>50</v>
      </c>
      <c r="C15" s="26" t="s">
        <v>138</v>
      </c>
      <c r="D15" s="14">
        <v>40</v>
      </c>
      <c r="E15" s="47">
        <v>23.2</v>
      </c>
      <c r="F15" s="48">
        <v>14</v>
      </c>
      <c r="G15" s="49">
        <v>269</v>
      </c>
      <c r="H15" s="50">
        <v>17</v>
      </c>
      <c r="I15" s="61" t="s">
        <v>139</v>
      </c>
      <c r="J15" s="14">
        <v>43</v>
      </c>
      <c r="K15" s="27">
        <f t="shared" si="0"/>
        <v>114</v>
      </c>
      <c r="L15" s="39">
        <v>3</v>
      </c>
    </row>
    <row r="16" spans="1:12" ht="34.5" customHeight="1">
      <c r="A16" s="70">
        <v>28</v>
      </c>
      <c r="B16" s="67" t="s">
        <v>51</v>
      </c>
      <c r="C16" s="26" t="s">
        <v>140</v>
      </c>
      <c r="D16" s="14">
        <v>38</v>
      </c>
      <c r="E16" s="47">
        <v>20.5</v>
      </c>
      <c r="F16" s="48">
        <v>11</v>
      </c>
      <c r="G16" s="49">
        <v>230</v>
      </c>
      <c r="H16" s="50">
        <v>12</v>
      </c>
      <c r="I16" s="61" t="s">
        <v>141</v>
      </c>
      <c r="J16" s="14">
        <v>37</v>
      </c>
      <c r="K16" s="27">
        <f t="shared" si="0"/>
        <v>98</v>
      </c>
      <c r="L16" s="28">
        <v>4</v>
      </c>
    </row>
    <row r="17" spans="1:12" ht="34.5" customHeight="1">
      <c r="A17" s="70">
        <v>29</v>
      </c>
      <c r="B17" s="67" t="s">
        <v>53</v>
      </c>
      <c r="C17" s="26" t="s">
        <v>142</v>
      </c>
      <c r="D17" s="14">
        <v>41</v>
      </c>
      <c r="E17" s="47">
        <v>25</v>
      </c>
      <c r="F17" s="48">
        <v>16</v>
      </c>
      <c r="G17" s="49">
        <v>334</v>
      </c>
      <c r="H17" s="50">
        <v>33</v>
      </c>
      <c r="I17" s="61" t="s">
        <v>143</v>
      </c>
      <c r="J17" s="14">
        <v>46</v>
      </c>
      <c r="K17" s="27">
        <f t="shared" si="0"/>
        <v>136</v>
      </c>
      <c r="L17" s="39">
        <v>1</v>
      </c>
    </row>
    <row r="18" spans="1:12" ht="34.5" customHeight="1">
      <c r="A18" s="70">
        <v>30</v>
      </c>
      <c r="B18" s="67" t="s">
        <v>55</v>
      </c>
      <c r="C18" s="26" t="s">
        <v>113</v>
      </c>
      <c r="D18" s="14">
        <v>24</v>
      </c>
      <c r="E18" s="47">
        <v>13.4</v>
      </c>
      <c r="F18" s="48">
        <v>4</v>
      </c>
      <c r="G18" s="49">
        <v>190</v>
      </c>
      <c r="H18" s="50">
        <v>8</v>
      </c>
      <c r="I18" s="61" t="s">
        <v>124</v>
      </c>
      <c r="J18" s="14">
        <v>29</v>
      </c>
      <c r="K18" s="27">
        <f t="shared" si="0"/>
        <v>65</v>
      </c>
      <c r="L18" s="28">
        <v>10</v>
      </c>
    </row>
    <row r="19" spans="1:12" ht="34.5" customHeight="1" thickBot="1">
      <c r="A19" s="71"/>
      <c r="B19" s="72"/>
      <c r="C19" s="16"/>
      <c r="D19" s="6"/>
      <c r="E19" s="8"/>
      <c r="F19" s="6"/>
      <c r="G19" s="8"/>
      <c r="H19" s="12"/>
      <c r="I19" s="16"/>
      <c r="J19" s="6"/>
      <c r="K19" s="20" t="str">
        <f>IF(D19+F19+H19+J19=0," ",D19+F19+H19+J19)</f>
        <v> </v>
      </c>
      <c r="L19" s="10"/>
    </row>
    <row r="20" spans="3:9" ht="12.75">
      <c r="C20" s="34"/>
      <c r="I20" s="34"/>
    </row>
    <row r="21" spans="3:9" ht="12.75">
      <c r="C21" s="34"/>
      <c r="I21" s="34"/>
    </row>
    <row r="22" spans="3:9" ht="12.75">
      <c r="C22" s="34"/>
      <c r="I22" s="34"/>
    </row>
    <row r="23" spans="3:9" ht="12.75">
      <c r="C23" s="34"/>
      <c r="I23" s="34"/>
    </row>
    <row r="24" spans="3:9" ht="12.75">
      <c r="C24" s="34"/>
      <c r="I24" s="34"/>
    </row>
    <row r="25" spans="3:9" ht="12.75">
      <c r="C25" s="34"/>
      <c r="I25" s="34"/>
    </row>
    <row r="26" spans="3:9" ht="12.75">
      <c r="C26" s="34"/>
      <c r="I26" s="34"/>
    </row>
    <row r="27" spans="3:9" ht="12.75">
      <c r="C27" s="34"/>
      <c r="I27" s="34"/>
    </row>
    <row r="28" spans="3:9" ht="12.75">
      <c r="C28" s="34"/>
      <c r="I28" s="34"/>
    </row>
    <row r="29" spans="3:9" ht="12.75">
      <c r="C29" s="34"/>
      <c r="I29" s="34"/>
    </row>
    <row r="30" spans="3:9" ht="12.75">
      <c r="C30" s="34"/>
      <c r="I30" s="34"/>
    </row>
    <row r="31" ht="12.75">
      <c r="I31" s="34"/>
    </row>
    <row r="32" ht="12.75">
      <c r="I32" s="34"/>
    </row>
    <row r="33" ht="12.75">
      <c r="I33" s="34"/>
    </row>
    <row r="34" ht="12.75">
      <c r="I34" s="34"/>
    </row>
    <row r="35" ht="12.75">
      <c r="I35" s="34"/>
    </row>
    <row r="36" ht="12.75">
      <c r="I36" s="34"/>
    </row>
    <row r="37" ht="12.75">
      <c r="I37" s="34"/>
    </row>
    <row r="38" ht="12.75">
      <c r="I38" s="34"/>
    </row>
    <row r="39" ht="12.75">
      <c r="I39" s="34"/>
    </row>
    <row r="40" ht="12.75">
      <c r="I40" s="34"/>
    </row>
    <row r="41" ht="12.75">
      <c r="I41" s="34"/>
    </row>
    <row r="42" ht="12.75">
      <c r="I42" s="34"/>
    </row>
    <row r="43" ht="12.75">
      <c r="I43" s="34"/>
    </row>
    <row r="44" ht="12.75">
      <c r="I44" s="34"/>
    </row>
    <row r="45" ht="12.75">
      <c r="I45" s="34"/>
    </row>
    <row r="46" ht="12.75">
      <c r="I46" s="34"/>
    </row>
    <row r="47" ht="12.75">
      <c r="I47" s="34"/>
    </row>
    <row r="48" ht="12.75">
      <c r="I48" s="34"/>
    </row>
    <row r="49" ht="12.75">
      <c r="I49" s="34"/>
    </row>
    <row r="50" ht="12.75">
      <c r="I50" s="34"/>
    </row>
    <row r="51" ht="12.75">
      <c r="I51" s="34"/>
    </row>
    <row r="52" ht="12.75">
      <c r="I52" s="34"/>
    </row>
    <row r="53" ht="12.75">
      <c r="I53" s="34"/>
    </row>
    <row r="54" ht="12.75">
      <c r="I54" s="34"/>
    </row>
    <row r="55" ht="12.75">
      <c r="I55" s="34"/>
    </row>
    <row r="56" ht="12.75">
      <c r="I56" s="34"/>
    </row>
    <row r="57" ht="12.75">
      <c r="I57" s="34"/>
    </row>
    <row r="58" ht="12.75">
      <c r="I58" s="34"/>
    </row>
    <row r="59" ht="12.75">
      <c r="I59" s="34"/>
    </row>
    <row r="60" ht="12.75">
      <c r="I60" s="34"/>
    </row>
    <row r="61" ht="12.75">
      <c r="I61" s="34"/>
    </row>
    <row r="62" ht="12.75">
      <c r="I62" s="34"/>
    </row>
    <row r="63" ht="12.75">
      <c r="I63" s="34"/>
    </row>
    <row r="64" ht="12.75">
      <c r="I64" s="34"/>
    </row>
    <row r="65" ht="12.75">
      <c r="I65" s="34"/>
    </row>
    <row r="66" ht="12.75">
      <c r="I66" s="34"/>
    </row>
    <row r="67" ht="12.75">
      <c r="I67" s="34"/>
    </row>
    <row r="68" ht="12.75">
      <c r="I68" s="34"/>
    </row>
    <row r="69" ht="12.75">
      <c r="I69" s="34"/>
    </row>
    <row r="70" ht="12.75">
      <c r="I70" s="34"/>
    </row>
    <row r="71" ht="12.75">
      <c r="I71" s="34"/>
    </row>
    <row r="72" ht="12.75">
      <c r="I72" s="34"/>
    </row>
    <row r="73" ht="12.75">
      <c r="I73" s="34"/>
    </row>
    <row r="74" ht="12.75">
      <c r="I74" s="34"/>
    </row>
    <row r="75" ht="12.75">
      <c r="I75" s="34"/>
    </row>
    <row r="76" ht="12.75">
      <c r="I76" s="34"/>
    </row>
    <row r="77" ht="12.75">
      <c r="I77" s="34"/>
    </row>
    <row r="78" ht="12.75">
      <c r="I78" s="34"/>
    </row>
    <row r="79" ht="12.75">
      <c r="I79" s="34"/>
    </row>
    <row r="80" ht="12.75">
      <c r="I80" s="34"/>
    </row>
    <row r="81" ht="12.75">
      <c r="I81" s="34"/>
    </row>
    <row r="82" ht="12.75">
      <c r="I82" s="34"/>
    </row>
    <row r="83" ht="12.75">
      <c r="I83" s="34"/>
    </row>
    <row r="84" ht="12.75">
      <c r="I84" s="34"/>
    </row>
    <row r="85" ht="12.75">
      <c r="I85" s="34"/>
    </row>
    <row r="86" ht="12.75">
      <c r="I86" s="34"/>
    </row>
    <row r="87" ht="12.75">
      <c r="I87" s="34"/>
    </row>
    <row r="88" ht="12.75">
      <c r="I88" s="34"/>
    </row>
    <row r="89" ht="12.75">
      <c r="I89" s="34"/>
    </row>
    <row r="90" ht="12.75">
      <c r="I90" s="34"/>
    </row>
    <row r="91" ht="12.75">
      <c r="I91" s="34"/>
    </row>
    <row r="92" ht="12.75">
      <c r="I92" s="34"/>
    </row>
    <row r="93" ht="12.75">
      <c r="I93" s="34"/>
    </row>
    <row r="94" ht="12.75">
      <c r="I94" s="34"/>
    </row>
    <row r="95" ht="12.75">
      <c r="I95" s="34"/>
    </row>
    <row r="96" ht="12.75">
      <c r="I96" s="34"/>
    </row>
    <row r="97" ht="12.75">
      <c r="I97" s="34"/>
    </row>
    <row r="98" ht="12.75">
      <c r="I98" s="34"/>
    </row>
    <row r="99" ht="12.75">
      <c r="I99" s="34"/>
    </row>
    <row r="100" ht="12.75"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  <row r="108" ht="12.75">
      <c r="I108" s="34"/>
    </row>
    <row r="109" ht="12.75">
      <c r="I109" s="34"/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ht="12.75">
      <c r="I128" s="34"/>
    </row>
    <row r="129" ht="12.75">
      <c r="I129" s="34"/>
    </row>
    <row r="130" ht="12.75">
      <c r="I130" s="34"/>
    </row>
    <row r="131" ht="12.75">
      <c r="I131" s="34"/>
    </row>
    <row r="132" ht="12.75">
      <c r="I132" s="34"/>
    </row>
    <row r="133" ht="12.75">
      <c r="I133" s="34"/>
    </row>
    <row r="134" ht="12.75">
      <c r="I134" s="34"/>
    </row>
    <row r="135" ht="12.75">
      <c r="I135" s="34"/>
    </row>
    <row r="136" ht="12.75">
      <c r="I136" s="34"/>
    </row>
    <row r="137" ht="12.75">
      <c r="I137" s="34"/>
    </row>
    <row r="138" ht="12.75">
      <c r="I138" s="34"/>
    </row>
    <row r="139" ht="12.75">
      <c r="I139" s="34"/>
    </row>
    <row r="140" ht="12.75">
      <c r="I140" s="34"/>
    </row>
    <row r="141" ht="12.75">
      <c r="I141" s="34"/>
    </row>
    <row r="142" ht="12.75">
      <c r="I142" s="34"/>
    </row>
    <row r="143" ht="12.75">
      <c r="I143" s="34"/>
    </row>
    <row r="144" ht="12.75">
      <c r="I144" s="34"/>
    </row>
    <row r="145" ht="12.75">
      <c r="I145" s="34"/>
    </row>
    <row r="146" ht="12.75">
      <c r="I146" s="34"/>
    </row>
    <row r="147" ht="12.75">
      <c r="I147" s="34"/>
    </row>
    <row r="148" ht="12.75">
      <c r="I148" s="34"/>
    </row>
    <row r="149" ht="12.75">
      <c r="I149" s="34"/>
    </row>
    <row r="150" ht="12.75">
      <c r="I150" s="34"/>
    </row>
    <row r="151" ht="12.75">
      <c r="I151" s="34"/>
    </row>
    <row r="152" ht="12.75">
      <c r="I152" s="34"/>
    </row>
    <row r="153" ht="12.75">
      <c r="I153" s="34"/>
    </row>
    <row r="154" ht="12.75">
      <c r="I154" s="34"/>
    </row>
    <row r="155" ht="12.75">
      <c r="I155" s="34"/>
    </row>
    <row r="156" ht="12.75">
      <c r="I156" s="34"/>
    </row>
    <row r="157" ht="12.75">
      <c r="I157" s="34"/>
    </row>
    <row r="158" ht="12.75">
      <c r="I158" s="34"/>
    </row>
    <row r="159" ht="12.75">
      <c r="I159" s="34"/>
    </row>
    <row r="160" ht="12.75">
      <c r="I160" s="34"/>
    </row>
    <row r="161" ht="12.75">
      <c r="I161" s="34"/>
    </row>
    <row r="162" ht="12.75">
      <c r="I162" s="34"/>
    </row>
    <row r="163" ht="12.75">
      <c r="I163" s="34"/>
    </row>
    <row r="164" ht="12.75">
      <c r="I164" s="34"/>
    </row>
    <row r="165" ht="12.75">
      <c r="I165" s="34"/>
    </row>
    <row r="166" ht="12.75">
      <c r="I166" s="34"/>
    </row>
    <row r="167" ht="12.75">
      <c r="I167" s="34"/>
    </row>
    <row r="168" ht="12.75">
      <c r="I168" s="34"/>
    </row>
    <row r="169" ht="12.75">
      <c r="I169" s="34"/>
    </row>
    <row r="170" ht="12.75">
      <c r="I170" s="34"/>
    </row>
    <row r="171" ht="12.75">
      <c r="I171" s="34"/>
    </row>
    <row r="172" ht="12.75">
      <c r="I172" s="34"/>
    </row>
    <row r="173" ht="12.75">
      <c r="I173" s="34"/>
    </row>
    <row r="174" ht="12.75">
      <c r="I174" s="34"/>
    </row>
    <row r="175" ht="12.75">
      <c r="I175" s="34"/>
    </row>
    <row r="176" ht="12.75">
      <c r="I176" s="34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  <row r="193" ht="12.75">
      <c r="I193" s="34"/>
    </row>
    <row r="194" ht="12.75">
      <c r="I194" s="34"/>
    </row>
    <row r="195" ht="12.75">
      <c r="I195" s="34"/>
    </row>
    <row r="196" ht="12.75">
      <c r="I196" s="34"/>
    </row>
    <row r="197" ht="12.75">
      <c r="I197" s="34"/>
    </row>
    <row r="198" ht="12.75">
      <c r="I198" s="34"/>
    </row>
    <row r="199" ht="12.75">
      <c r="I199" s="34"/>
    </row>
    <row r="200" ht="12.75">
      <c r="I200" s="34"/>
    </row>
    <row r="201" ht="12.75">
      <c r="I201" s="34"/>
    </row>
    <row r="202" ht="12.75">
      <c r="I202" s="34"/>
    </row>
    <row r="203" ht="12.75">
      <c r="I203" s="34"/>
    </row>
    <row r="204" ht="12.75">
      <c r="I204" s="34"/>
    </row>
    <row r="205" ht="12.75">
      <c r="I205" s="34"/>
    </row>
    <row r="206" ht="12.75">
      <c r="I206" s="34"/>
    </row>
    <row r="207" ht="12.75">
      <c r="I207" s="34"/>
    </row>
    <row r="208" ht="12.75">
      <c r="I208" s="34"/>
    </row>
    <row r="209" ht="12.75">
      <c r="I209" s="34"/>
    </row>
    <row r="210" ht="12.75">
      <c r="I210" s="34"/>
    </row>
    <row r="211" ht="12.75">
      <c r="I211" s="34"/>
    </row>
    <row r="212" ht="12.75">
      <c r="I212" s="34"/>
    </row>
    <row r="213" ht="12.75">
      <c r="I213" s="34"/>
    </row>
    <row r="214" ht="12.75">
      <c r="I214" s="34"/>
    </row>
    <row r="215" ht="12.75">
      <c r="I215" s="34"/>
    </row>
    <row r="216" ht="12.75">
      <c r="I216" s="34"/>
    </row>
    <row r="217" ht="12.75">
      <c r="I217" s="34"/>
    </row>
    <row r="218" ht="12.75">
      <c r="I218" s="34"/>
    </row>
    <row r="219" ht="12.75">
      <c r="I219" s="34"/>
    </row>
    <row r="220" ht="12.75">
      <c r="I220" s="34"/>
    </row>
    <row r="221" ht="12.75">
      <c r="I221" s="34"/>
    </row>
    <row r="222" ht="12.75">
      <c r="I222" s="34"/>
    </row>
    <row r="223" ht="12.75">
      <c r="I223" s="34"/>
    </row>
    <row r="224" ht="12.75">
      <c r="I224" s="34"/>
    </row>
    <row r="225" ht="12.75">
      <c r="I225" s="34"/>
    </row>
    <row r="226" ht="12.75">
      <c r="I226" s="34"/>
    </row>
    <row r="227" ht="12.75">
      <c r="I227" s="34"/>
    </row>
    <row r="228" ht="12.75">
      <c r="I228" s="34"/>
    </row>
    <row r="229" ht="12.75">
      <c r="I229" s="34"/>
    </row>
    <row r="230" ht="12.75">
      <c r="I230" s="34"/>
    </row>
    <row r="231" ht="12.75">
      <c r="I231" s="34"/>
    </row>
    <row r="232" ht="12.75">
      <c r="I232" s="34"/>
    </row>
    <row r="233" ht="12.75">
      <c r="I233" s="34"/>
    </row>
    <row r="234" ht="12.75">
      <c r="I234" s="34"/>
    </row>
    <row r="235" ht="12.75">
      <c r="I235" s="34"/>
    </row>
    <row r="236" ht="12.75">
      <c r="I236" s="34"/>
    </row>
    <row r="237" ht="12.75">
      <c r="I237" s="34"/>
    </row>
    <row r="238" ht="12.75">
      <c r="I238" s="34"/>
    </row>
    <row r="239" ht="12.75">
      <c r="I239" s="34"/>
    </row>
    <row r="240" ht="12.75">
      <c r="I240" s="34"/>
    </row>
    <row r="241" ht="12.75">
      <c r="I241" s="34"/>
    </row>
    <row r="242" ht="12.75">
      <c r="I242" s="34"/>
    </row>
    <row r="243" ht="12.75">
      <c r="I243" s="34"/>
    </row>
    <row r="244" ht="12.75">
      <c r="I244" s="34"/>
    </row>
    <row r="245" ht="12.75">
      <c r="I245" s="34"/>
    </row>
    <row r="246" ht="12.75">
      <c r="I246" s="34"/>
    </row>
    <row r="247" ht="12.75">
      <c r="I247" s="34"/>
    </row>
    <row r="248" ht="12.75">
      <c r="I248" s="34"/>
    </row>
    <row r="249" ht="12.75">
      <c r="I249" s="34"/>
    </row>
    <row r="250" ht="12.75">
      <c r="I250" s="34"/>
    </row>
    <row r="251" ht="12.75">
      <c r="I251" s="34"/>
    </row>
    <row r="252" ht="12.75">
      <c r="I252" s="34"/>
    </row>
    <row r="253" ht="12.75">
      <c r="I253" s="34"/>
    </row>
    <row r="254" ht="12.75">
      <c r="I254" s="34"/>
    </row>
    <row r="255" ht="12.75">
      <c r="I255" s="34"/>
    </row>
    <row r="256" ht="12.75">
      <c r="I256" s="34"/>
    </row>
    <row r="257" ht="12.75">
      <c r="I257" s="34"/>
    </row>
    <row r="258" ht="12.75">
      <c r="I258" s="34"/>
    </row>
    <row r="259" ht="12.75">
      <c r="I259" s="34"/>
    </row>
    <row r="260" ht="12.75">
      <c r="I260" s="34"/>
    </row>
    <row r="261" ht="12.75">
      <c r="I261" s="34"/>
    </row>
    <row r="262" ht="12.75">
      <c r="I262" s="34"/>
    </row>
    <row r="263" ht="12.75">
      <c r="I263" s="34"/>
    </row>
    <row r="264" ht="12.75">
      <c r="I264" s="34"/>
    </row>
    <row r="265" ht="12.75">
      <c r="I265" s="34"/>
    </row>
    <row r="266" ht="12.75">
      <c r="I266" s="34"/>
    </row>
    <row r="267" ht="12.75">
      <c r="I267" s="34"/>
    </row>
    <row r="268" ht="12.75">
      <c r="I268" s="34"/>
    </row>
    <row r="269" ht="12.75">
      <c r="I269" s="34"/>
    </row>
    <row r="270" ht="12.75">
      <c r="I270" s="34"/>
    </row>
    <row r="271" ht="12.75">
      <c r="I271" s="34"/>
    </row>
    <row r="272" ht="12.75">
      <c r="I272" s="34"/>
    </row>
    <row r="273" ht="12.75">
      <c r="I273" s="34"/>
    </row>
    <row r="274" ht="12.75">
      <c r="I274" s="34"/>
    </row>
    <row r="275" ht="12.75">
      <c r="I275" s="34"/>
    </row>
    <row r="276" ht="12.75">
      <c r="I276" s="34"/>
    </row>
    <row r="277" ht="12.75">
      <c r="I277" s="34"/>
    </row>
    <row r="278" ht="12.75">
      <c r="I278" s="34"/>
    </row>
    <row r="279" ht="12.75">
      <c r="I279" s="34"/>
    </row>
    <row r="280" ht="12.75">
      <c r="I280" s="34"/>
    </row>
    <row r="281" ht="12.75">
      <c r="I281" s="34"/>
    </row>
    <row r="282" ht="12.75">
      <c r="I282" s="34"/>
    </row>
    <row r="283" ht="12.75">
      <c r="I283" s="34"/>
    </row>
    <row r="284" ht="12.75">
      <c r="I284" s="34"/>
    </row>
    <row r="285" ht="12.75">
      <c r="I285" s="34"/>
    </row>
    <row r="286" ht="12.75">
      <c r="I286" s="34"/>
    </row>
    <row r="287" ht="12.75">
      <c r="I287" s="34"/>
    </row>
    <row r="288" ht="12.75">
      <c r="I288" s="34"/>
    </row>
    <row r="289" ht="12.75">
      <c r="I289" s="34"/>
    </row>
    <row r="290" ht="12.75">
      <c r="I290" s="34"/>
    </row>
    <row r="291" ht="12.75">
      <c r="I291" s="34"/>
    </row>
    <row r="292" ht="12.75">
      <c r="I292" s="34"/>
    </row>
    <row r="293" ht="12.75">
      <c r="I293" s="34"/>
    </row>
    <row r="294" ht="12.75">
      <c r="I294" s="34"/>
    </row>
    <row r="295" ht="12.75">
      <c r="I295" s="34"/>
    </row>
    <row r="296" ht="12.75">
      <c r="I296" s="34"/>
    </row>
    <row r="297" ht="12.75">
      <c r="I297" s="34"/>
    </row>
    <row r="298" ht="12.75">
      <c r="I298" s="34"/>
    </row>
    <row r="299" ht="12.75">
      <c r="I299" s="34"/>
    </row>
    <row r="300" ht="12.75">
      <c r="I300" s="34"/>
    </row>
    <row r="301" ht="12.75">
      <c r="I301" s="34"/>
    </row>
    <row r="302" ht="12.75">
      <c r="I302" s="34"/>
    </row>
    <row r="303" ht="12.75">
      <c r="I303" s="34"/>
    </row>
    <row r="304" ht="12.75">
      <c r="I304" s="34"/>
    </row>
    <row r="305" ht="12.75">
      <c r="I305" s="34"/>
    </row>
    <row r="306" ht="12.75">
      <c r="I306" s="34"/>
    </row>
    <row r="307" ht="12.75">
      <c r="I307" s="34"/>
    </row>
    <row r="308" ht="12.75">
      <c r="I308" s="34"/>
    </row>
    <row r="309" ht="12.75">
      <c r="I309" s="34"/>
    </row>
    <row r="310" ht="12.75">
      <c r="I310" s="34"/>
    </row>
    <row r="311" ht="12.75">
      <c r="I311" s="34"/>
    </row>
    <row r="312" ht="12.75">
      <c r="I312" s="34"/>
    </row>
    <row r="313" ht="12.75">
      <c r="I313" s="34"/>
    </row>
    <row r="314" ht="12.75">
      <c r="I314" s="34"/>
    </row>
    <row r="315" ht="12.75">
      <c r="I315" s="34"/>
    </row>
    <row r="316" ht="12.75">
      <c r="I316" s="34"/>
    </row>
    <row r="317" ht="12.75">
      <c r="I317" s="34"/>
    </row>
    <row r="318" ht="12.75">
      <c r="I318" s="34"/>
    </row>
    <row r="319" ht="12.75">
      <c r="I319" s="34"/>
    </row>
    <row r="320" ht="12.75">
      <c r="I320" s="34"/>
    </row>
    <row r="321" ht="12.75">
      <c r="I321" s="34"/>
    </row>
    <row r="322" ht="12.75">
      <c r="I322" s="34"/>
    </row>
    <row r="323" ht="12.75">
      <c r="I323" s="34"/>
    </row>
    <row r="324" ht="12.75">
      <c r="I324" s="34"/>
    </row>
    <row r="325" ht="12.75">
      <c r="I325" s="34"/>
    </row>
    <row r="326" ht="12.75">
      <c r="I326" s="34"/>
    </row>
    <row r="327" ht="12.75">
      <c r="I327" s="34"/>
    </row>
    <row r="328" ht="12.75">
      <c r="I328" s="34"/>
    </row>
    <row r="329" ht="12.75">
      <c r="I329" s="34"/>
    </row>
    <row r="330" ht="12.75">
      <c r="I330" s="34"/>
    </row>
    <row r="331" ht="12.75">
      <c r="I331" s="34"/>
    </row>
    <row r="332" ht="12.75">
      <c r="I332" s="34"/>
    </row>
    <row r="333" ht="12.75">
      <c r="I333" s="34"/>
    </row>
    <row r="334" ht="12.75">
      <c r="I334" s="34"/>
    </row>
    <row r="335" ht="12.75">
      <c r="I335" s="34"/>
    </row>
    <row r="336" ht="12.75">
      <c r="I336" s="34"/>
    </row>
    <row r="337" ht="12.75">
      <c r="I337" s="34"/>
    </row>
    <row r="338" ht="12.75">
      <c r="I338" s="34"/>
    </row>
    <row r="339" ht="12.75">
      <c r="I339" s="34"/>
    </row>
    <row r="340" ht="12.75">
      <c r="I340" s="34"/>
    </row>
    <row r="341" ht="12.75">
      <c r="I341" s="34"/>
    </row>
    <row r="342" ht="12.75">
      <c r="I342" s="34"/>
    </row>
    <row r="343" ht="12.75">
      <c r="I343" s="34"/>
    </row>
    <row r="344" ht="12.75">
      <c r="I344" s="34"/>
    </row>
    <row r="345" ht="12.75">
      <c r="I345" s="34"/>
    </row>
    <row r="346" ht="12.75">
      <c r="I346" s="34"/>
    </row>
    <row r="347" ht="12.75">
      <c r="I347" s="34"/>
    </row>
    <row r="348" ht="12.75">
      <c r="I348" s="34"/>
    </row>
    <row r="349" ht="12.75">
      <c r="I349" s="34"/>
    </row>
    <row r="350" ht="12.75">
      <c r="I350" s="34"/>
    </row>
    <row r="351" ht="12.75">
      <c r="I351" s="34"/>
    </row>
    <row r="352" ht="12.75">
      <c r="I352" s="34"/>
    </row>
    <row r="353" ht="12.75">
      <c r="I353" s="34"/>
    </row>
    <row r="354" ht="12.75">
      <c r="I354" s="34"/>
    </row>
    <row r="355" ht="12.75">
      <c r="I355" s="34"/>
    </row>
    <row r="356" ht="12.75">
      <c r="I356" s="34"/>
    </row>
    <row r="357" ht="12.75">
      <c r="I357" s="34"/>
    </row>
    <row r="358" ht="12.75">
      <c r="I358" s="34"/>
    </row>
    <row r="359" ht="12.75">
      <c r="I359" s="34"/>
    </row>
    <row r="360" ht="12.75">
      <c r="I360" s="34"/>
    </row>
    <row r="361" ht="12.75">
      <c r="I361" s="34"/>
    </row>
    <row r="362" ht="12.75">
      <c r="I362" s="34"/>
    </row>
    <row r="363" ht="12.75">
      <c r="I363" s="34"/>
    </row>
    <row r="364" ht="12.75">
      <c r="I364" s="34"/>
    </row>
    <row r="365" ht="12.75">
      <c r="I365" s="34"/>
    </row>
    <row r="366" ht="12.75">
      <c r="I366" s="34"/>
    </row>
    <row r="367" ht="12.75">
      <c r="I367" s="34"/>
    </row>
    <row r="368" ht="12.75">
      <c r="I368" s="34"/>
    </row>
    <row r="369" ht="12.75">
      <c r="I369" s="34"/>
    </row>
    <row r="370" ht="12.75">
      <c r="I370" s="34"/>
    </row>
    <row r="371" ht="12.75">
      <c r="I371" s="34"/>
    </row>
    <row r="372" ht="12.75">
      <c r="I372" s="34"/>
    </row>
    <row r="373" ht="12.75">
      <c r="I373" s="34"/>
    </row>
    <row r="374" ht="12.75">
      <c r="I374" s="34"/>
    </row>
    <row r="375" ht="12.75">
      <c r="I375" s="34"/>
    </row>
    <row r="376" ht="12.75">
      <c r="I376" s="34"/>
    </row>
    <row r="377" ht="12.75">
      <c r="I377" s="34"/>
    </row>
    <row r="378" ht="12.75">
      <c r="I378" s="34"/>
    </row>
    <row r="379" ht="12.75">
      <c r="I379" s="34"/>
    </row>
    <row r="380" ht="12.75">
      <c r="I380" s="34"/>
    </row>
    <row r="381" ht="12.75">
      <c r="I381" s="34"/>
    </row>
    <row r="382" ht="12.75">
      <c r="I382" s="34"/>
    </row>
    <row r="383" ht="12.75">
      <c r="I383" s="34"/>
    </row>
    <row r="384" ht="12.75">
      <c r="I384" s="34"/>
    </row>
    <row r="385" ht="12.75">
      <c r="I385" s="34"/>
    </row>
    <row r="386" ht="12.75">
      <c r="I386" s="34"/>
    </row>
    <row r="387" ht="12.75">
      <c r="I387" s="34"/>
    </row>
    <row r="388" ht="12.75">
      <c r="I388" s="34"/>
    </row>
    <row r="389" ht="12.75">
      <c r="I389" s="34"/>
    </row>
    <row r="390" ht="12.75">
      <c r="I390" s="34"/>
    </row>
    <row r="391" ht="12.75">
      <c r="I391" s="34"/>
    </row>
    <row r="392" ht="12.75">
      <c r="I392" s="34"/>
    </row>
    <row r="393" ht="12.75">
      <c r="I393" s="34"/>
    </row>
    <row r="394" ht="12.75">
      <c r="I394" s="34"/>
    </row>
    <row r="395" ht="12.75">
      <c r="I395" s="34"/>
    </row>
    <row r="396" ht="12.75">
      <c r="I396" s="34"/>
    </row>
    <row r="397" ht="12.75">
      <c r="I397" s="34"/>
    </row>
    <row r="398" ht="12.75">
      <c r="I398" s="34"/>
    </row>
    <row r="399" ht="12.75">
      <c r="I399" s="34"/>
    </row>
    <row r="400" ht="12.75">
      <c r="I400" s="34"/>
    </row>
    <row r="401" ht="12.75">
      <c r="I401" s="34"/>
    </row>
    <row r="402" ht="12.75">
      <c r="I402" s="34"/>
    </row>
    <row r="403" ht="12.75">
      <c r="I403" s="34"/>
    </row>
    <row r="404" ht="12.75">
      <c r="I404" s="34"/>
    </row>
    <row r="405" ht="12.75">
      <c r="I405" s="34"/>
    </row>
    <row r="406" ht="12.75">
      <c r="I406" s="34"/>
    </row>
    <row r="407" ht="12.75">
      <c r="I407" s="34"/>
    </row>
    <row r="408" ht="12.75">
      <c r="I408" s="34"/>
    </row>
    <row r="409" ht="12.75">
      <c r="I409" s="34"/>
    </row>
    <row r="410" ht="12.75">
      <c r="I410" s="34"/>
    </row>
    <row r="411" ht="12.75">
      <c r="I411" s="34"/>
    </row>
    <row r="412" ht="12.75">
      <c r="I412" s="34"/>
    </row>
    <row r="413" ht="12.75">
      <c r="I413" s="34"/>
    </row>
    <row r="414" ht="12.75">
      <c r="I414" s="34"/>
    </row>
    <row r="415" ht="12.75">
      <c r="I415" s="34"/>
    </row>
    <row r="416" ht="12.75">
      <c r="I416" s="34"/>
    </row>
    <row r="417" ht="12.75">
      <c r="I417" s="34"/>
    </row>
    <row r="418" ht="12.75">
      <c r="I418" s="34"/>
    </row>
    <row r="419" ht="12.75">
      <c r="I419" s="34"/>
    </row>
    <row r="420" ht="12.75">
      <c r="I420" s="34"/>
    </row>
    <row r="421" ht="12.75">
      <c r="I421" s="34"/>
    </row>
    <row r="422" ht="12.75">
      <c r="I422" s="34"/>
    </row>
    <row r="423" ht="12.75">
      <c r="I423" s="34"/>
    </row>
    <row r="424" ht="12.75">
      <c r="I424" s="34"/>
    </row>
    <row r="425" ht="12.75">
      <c r="I425" s="34"/>
    </row>
    <row r="426" ht="12.75">
      <c r="I426" s="34"/>
    </row>
    <row r="427" ht="12.75">
      <c r="I427" s="34"/>
    </row>
    <row r="428" ht="12.75">
      <c r="I428" s="34"/>
    </row>
    <row r="429" ht="12.75">
      <c r="I429" s="34"/>
    </row>
    <row r="430" ht="12.75">
      <c r="I430" s="34"/>
    </row>
    <row r="431" ht="12.75">
      <c r="I431" s="34"/>
    </row>
    <row r="432" ht="12.75">
      <c r="I432" s="34"/>
    </row>
    <row r="433" ht="12.75">
      <c r="I433" s="34"/>
    </row>
    <row r="434" ht="12.75">
      <c r="I434" s="34"/>
    </row>
    <row r="435" ht="12.75">
      <c r="I435" s="34"/>
    </row>
    <row r="436" ht="12.75">
      <c r="I436" s="34"/>
    </row>
    <row r="437" ht="12.75">
      <c r="I437" s="34"/>
    </row>
    <row r="438" ht="12.75">
      <c r="I438" s="34"/>
    </row>
    <row r="439" ht="12.75">
      <c r="I439" s="34"/>
    </row>
    <row r="440" ht="12.75">
      <c r="I440" s="34"/>
    </row>
    <row r="441" ht="12.75">
      <c r="I441" s="34"/>
    </row>
    <row r="442" ht="12.75">
      <c r="I442" s="34"/>
    </row>
    <row r="443" ht="12.75">
      <c r="I443" s="34"/>
    </row>
    <row r="444" ht="12.75">
      <c r="I444" s="34"/>
    </row>
    <row r="445" ht="12.75">
      <c r="I445" s="34"/>
    </row>
    <row r="446" ht="12.75">
      <c r="I446" s="34"/>
    </row>
    <row r="447" ht="12.75">
      <c r="I447" s="34"/>
    </row>
    <row r="448" ht="12.75">
      <c r="I448" s="34"/>
    </row>
    <row r="449" ht="12.75">
      <c r="I449" s="34"/>
    </row>
    <row r="450" ht="12.75">
      <c r="I450" s="34"/>
    </row>
    <row r="451" ht="12.75">
      <c r="I451" s="34"/>
    </row>
    <row r="452" ht="12.75">
      <c r="I452" s="34"/>
    </row>
    <row r="453" ht="12.75">
      <c r="I453" s="34"/>
    </row>
    <row r="454" ht="12.75">
      <c r="I454" s="34"/>
    </row>
    <row r="455" ht="12.75">
      <c r="I455" s="34"/>
    </row>
    <row r="456" ht="12.75">
      <c r="I456" s="34"/>
    </row>
    <row r="457" ht="12.75">
      <c r="I457" s="34"/>
    </row>
    <row r="458" ht="12.75">
      <c r="I458" s="34"/>
    </row>
    <row r="459" ht="12.75">
      <c r="I459" s="34"/>
    </row>
    <row r="460" ht="12.75">
      <c r="I460" s="34"/>
    </row>
    <row r="461" ht="12.75">
      <c r="I461" s="34"/>
    </row>
    <row r="462" ht="12.75">
      <c r="I462" s="34"/>
    </row>
    <row r="463" ht="12.75">
      <c r="I463" s="34"/>
    </row>
    <row r="464" ht="12.75">
      <c r="I464" s="34"/>
    </row>
    <row r="465" ht="12.75">
      <c r="I465" s="34"/>
    </row>
    <row r="466" ht="12.75">
      <c r="I466" s="34"/>
    </row>
    <row r="467" ht="12.75">
      <c r="I467" s="34"/>
    </row>
    <row r="468" ht="12.75">
      <c r="I468" s="34"/>
    </row>
    <row r="469" ht="12.75">
      <c r="I469" s="34"/>
    </row>
    <row r="470" ht="12.75">
      <c r="I470" s="34"/>
    </row>
    <row r="471" ht="12.75">
      <c r="I471" s="34"/>
    </row>
    <row r="472" ht="12.75">
      <c r="I472" s="34"/>
    </row>
    <row r="473" ht="12.75">
      <c r="I473" s="34"/>
    </row>
    <row r="474" ht="12.75">
      <c r="I474" s="34"/>
    </row>
    <row r="475" ht="12.75">
      <c r="I475" s="34"/>
    </row>
    <row r="476" ht="12.75">
      <c r="I476" s="34"/>
    </row>
    <row r="477" ht="12.75">
      <c r="I477" s="34"/>
    </row>
    <row r="478" ht="12.75">
      <c r="I478" s="34"/>
    </row>
    <row r="479" ht="12.75">
      <c r="I479" s="34"/>
    </row>
    <row r="480" ht="12.75">
      <c r="I480" s="34"/>
    </row>
    <row r="481" ht="12.75">
      <c r="I481" s="34"/>
    </row>
    <row r="482" ht="12.75">
      <c r="I482" s="34"/>
    </row>
    <row r="483" ht="12.75">
      <c r="I483" s="34"/>
    </row>
    <row r="484" ht="12.75">
      <c r="I484" s="34"/>
    </row>
    <row r="485" ht="12.75">
      <c r="I485" s="34"/>
    </row>
    <row r="486" ht="12.75">
      <c r="I486" s="34"/>
    </row>
    <row r="487" ht="12.75">
      <c r="I487" s="34"/>
    </row>
    <row r="488" ht="12.75">
      <c r="I488" s="34"/>
    </row>
    <row r="489" ht="12.75">
      <c r="I489" s="34"/>
    </row>
    <row r="490" ht="12.75">
      <c r="I490" s="34"/>
    </row>
    <row r="491" ht="12.75">
      <c r="I491" s="34"/>
    </row>
    <row r="492" ht="12.75">
      <c r="I492" s="34"/>
    </row>
    <row r="493" ht="12.75">
      <c r="I493" s="34"/>
    </row>
    <row r="494" ht="12.75">
      <c r="I494" s="34"/>
    </row>
    <row r="495" ht="12.75">
      <c r="I495" s="34"/>
    </row>
    <row r="496" ht="12.75">
      <c r="I496" s="34"/>
    </row>
    <row r="497" ht="12.75">
      <c r="I497" s="34"/>
    </row>
    <row r="498" ht="12.75">
      <c r="I498" s="34"/>
    </row>
    <row r="499" ht="12.75">
      <c r="I499" s="34"/>
    </row>
    <row r="500" ht="12.75">
      <c r="I500" s="34"/>
    </row>
    <row r="501" ht="12.75">
      <c r="I501" s="34"/>
    </row>
    <row r="502" ht="12.75">
      <c r="I502" s="34"/>
    </row>
    <row r="503" ht="12.75">
      <c r="I503" s="34"/>
    </row>
    <row r="504" ht="12.75">
      <c r="I504" s="34"/>
    </row>
    <row r="505" ht="12.75">
      <c r="I505" s="34"/>
    </row>
    <row r="506" ht="12.75">
      <c r="I506" s="34"/>
    </row>
    <row r="507" ht="12.75">
      <c r="I507" s="34"/>
    </row>
    <row r="508" ht="12.75">
      <c r="I508" s="34"/>
    </row>
    <row r="509" ht="12.75">
      <c r="I509" s="34"/>
    </row>
    <row r="510" ht="12.75">
      <c r="I510" s="34"/>
    </row>
    <row r="511" ht="12.75">
      <c r="I511" s="34"/>
    </row>
    <row r="512" ht="12.75">
      <c r="I512" s="34"/>
    </row>
    <row r="513" ht="12.75">
      <c r="I513" s="34"/>
    </row>
    <row r="514" ht="12.75">
      <c r="I514" s="34"/>
    </row>
    <row r="515" ht="12.75">
      <c r="I515" s="34"/>
    </row>
    <row r="516" ht="12.75">
      <c r="I516" s="34"/>
    </row>
    <row r="517" ht="12.75">
      <c r="I517" s="34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</cols>
  <sheetData>
    <row r="1" ht="13.5" thickBot="1"/>
    <row r="2" spans="1:12" ht="33" customHeight="1" thickBot="1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5.75">
      <c r="A3" s="24" t="s">
        <v>8</v>
      </c>
      <c r="B3" s="109" t="s">
        <v>0</v>
      </c>
      <c r="C3" s="98" t="s">
        <v>16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98" t="s">
        <v>19</v>
      </c>
      <c r="J3" s="105" t="s">
        <v>21</v>
      </c>
      <c r="K3" s="18" t="s">
        <v>21</v>
      </c>
      <c r="L3" s="103" t="s">
        <v>10</v>
      </c>
    </row>
    <row r="4" spans="1:12" ht="16.5" thickBot="1">
      <c r="A4" s="29" t="s">
        <v>9</v>
      </c>
      <c r="B4" s="110"/>
      <c r="C4" s="99"/>
      <c r="D4" s="106"/>
      <c r="E4" s="29" t="s">
        <v>3</v>
      </c>
      <c r="F4" s="106"/>
      <c r="G4" s="29" t="s">
        <v>5</v>
      </c>
      <c r="H4" s="108"/>
      <c r="I4" s="99"/>
      <c r="J4" s="106"/>
      <c r="K4" s="30" t="s">
        <v>22</v>
      </c>
      <c r="L4" s="104"/>
    </row>
    <row r="5" spans="1:12" ht="34.5" customHeight="1" thickTop="1">
      <c r="A5" s="1">
        <v>32</v>
      </c>
      <c r="B5" s="66" t="s">
        <v>47</v>
      </c>
      <c r="C5" s="26" t="s">
        <v>113</v>
      </c>
      <c r="D5" s="14">
        <v>29</v>
      </c>
      <c r="E5" s="47">
        <v>11.6</v>
      </c>
      <c r="F5" s="48">
        <v>4</v>
      </c>
      <c r="G5" s="49">
        <v>226</v>
      </c>
      <c r="H5" s="50">
        <v>8</v>
      </c>
      <c r="I5" s="26" t="s">
        <v>114</v>
      </c>
      <c r="J5" s="14">
        <v>40</v>
      </c>
      <c r="K5" s="27">
        <f aca="true" t="shared" si="0" ref="K5:K11">IF(D5+F5+H5+J5=0," ",D5+F5+H5+J5)</f>
        <v>81</v>
      </c>
      <c r="L5" s="39">
        <v>3</v>
      </c>
    </row>
    <row r="6" spans="1:12" ht="34.5" customHeight="1">
      <c r="A6" s="1">
        <v>33</v>
      </c>
      <c r="B6" s="67" t="s">
        <v>58</v>
      </c>
      <c r="C6" s="26" t="s">
        <v>115</v>
      </c>
      <c r="D6" s="14">
        <v>23</v>
      </c>
      <c r="E6" s="47">
        <v>12</v>
      </c>
      <c r="F6" s="48">
        <v>5</v>
      </c>
      <c r="G6" s="49">
        <v>211</v>
      </c>
      <c r="H6" s="50">
        <v>6</v>
      </c>
      <c r="I6" s="26" t="s">
        <v>116</v>
      </c>
      <c r="J6" s="14">
        <v>36</v>
      </c>
      <c r="K6" s="27">
        <f t="shared" si="0"/>
        <v>70</v>
      </c>
      <c r="L6" s="28">
        <v>4</v>
      </c>
    </row>
    <row r="7" spans="1:12" ht="34.5" customHeight="1">
      <c r="A7" s="1">
        <v>34</v>
      </c>
      <c r="B7" s="67" t="s">
        <v>56</v>
      </c>
      <c r="C7" s="26" t="s">
        <v>117</v>
      </c>
      <c r="D7" s="14">
        <v>31</v>
      </c>
      <c r="E7" s="47">
        <v>11.5</v>
      </c>
      <c r="F7" s="48">
        <v>4</v>
      </c>
      <c r="G7" s="49">
        <v>205</v>
      </c>
      <c r="H7" s="50">
        <v>5</v>
      </c>
      <c r="I7" s="26" t="s">
        <v>118</v>
      </c>
      <c r="J7" s="14">
        <v>41</v>
      </c>
      <c r="K7" s="27">
        <f t="shared" si="0"/>
        <v>81</v>
      </c>
      <c r="L7" s="39">
        <v>2</v>
      </c>
    </row>
    <row r="8" spans="1:12" ht="34.5" customHeight="1">
      <c r="A8" s="1">
        <v>36</v>
      </c>
      <c r="B8" s="67" t="s">
        <v>52</v>
      </c>
      <c r="C8" s="26" t="s">
        <v>119</v>
      </c>
      <c r="D8" s="14">
        <v>42</v>
      </c>
      <c r="E8" s="47">
        <v>19.5</v>
      </c>
      <c r="F8" s="48">
        <v>12</v>
      </c>
      <c r="G8" s="49">
        <v>330</v>
      </c>
      <c r="H8" s="50">
        <v>36</v>
      </c>
      <c r="I8" s="26" t="s">
        <v>120</v>
      </c>
      <c r="J8" s="14">
        <v>44</v>
      </c>
      <c r="K8" s="27">
        <f t="shared" si="0"/>
        <v>134</v>
      </c>
      <c r="L8" s="39">
        <v>1</v>
      </c>
    </row>
    <row r="9" spans="1:12" ht="34.5" customHeight="1">
      <c r="A9" s="1">
        <v>37</v>
      </c>
      <c r="B9" s="67" t="s">
        <v>54</v>
      </c>
      <c r="C9" s="26" t="s">
        <v>121</v>
      </c>
      <c r="D9" s="14">
        <v>17</v>
      </c>
      <c r="E9" s="47">
        <v>11.7</v>
      </c>
      <c r="F9" s="48">
        <v>4</v>
      </c>
      <c r="G9" s="49">
        <v>180</v>
      </c>
      <c r="H9" s="50">
        <v>3</v>
      </c>
      <c r="I9" s="26" t="s">
        <v>122</v>
      </c>
      <c r="J9" s="14">
        <v>16</v>
      </c>
      <c r="K9" s="27">
        <f t="shared" si="0"/>
        <v>40</v>
      </c>
      <c r="L9" s="28">
        <v>6</v>
      </c>
    </row>
    <row r="10" spans="1:12" ht="34.5" customHeight="1">
      <c r="A10" s="1">
        <v>38</v>
      </c>
      <c r="B10" s="67" t="s">
        <v>57</v>
      </c>
      <c r="C10" s="26" t="s">
        <v>115</v>
      </c>
      <c r="D10" s="14">
        <v>23</v>
      </c>
      <c r="E10" s="47">
        <v>11.3</v>
      </c>
      <c r="F10" s="48">
        <v>4</v>
      </c>
      <c r="G10" s="49">
        <v>210</v>
      </c>
      <c r="H10" s="50">
        <v>6</v>
      </c>
      <c r="I10" s="26" t="s">
        <v>123</v>
      </c>
      <c r="J10" s="14">
        <v>13</v>
      </c>
      <c r="K10" s="27">
        <f t="shared" si="0"/>
        <v>46</v>
      </c>
      <c r="L10" s="28">
        <v>5</v>
      </c>
    </row>
    <row r="11" spans="1:12" ht="34.5" customHeight="1" thickBot="1">
      <c r="A11" s="68"/>
      <c r="B11" s="69"/>
      <c r="C11" s="16"/>
      <c r="D11" s="6"/>
      <c r="E11" s="16"/>
      <c r="F11" s="6"/>
      <c r="G11" s="8"/>
      <c r="H11" s="12"/>
      <c r="I11" s="16"/>
      <c r="J11" s="6"/>
      <c r="K11" s="20" t="str">
        <f t="shared" si="0"/>
        <v> </v>
      </c>
      <c r="L11" s="10"/>
    </row>
    <row r="12" spans="3:9" ht="12.75">
      <c r="C12" s="34"/>
      <c r="E12" s="34"/>
      <c r="I12" s="34"/>
    </row>
    <row r="13" spans="3:9" ht="12.75">
      <c r="C13" s="34"/>
      <c r="E13" s="34"/>
      <c r="I13" s="34"/>
    </row>
    <row r="14" spans="3:5" ht="12.75">
      <c r="C14" s="34"/>
      <c r="E14" s="34"/>
    </row>
    <row r="15" spans="3:5" ht="12.75">
      <c r="C15" s="34"/>
      <c r="E15" s="34"/>
    </row>
    <row r="16" spans="3:5" ht="12.75">
      <c r="C16" s="34"/>
      <c r="E16" s="34"/>
    </row>
    <row r="17" spans="3:5" ht="12.75">
      <c r="C17" s="34"/>
      <c r="E17" s="34"/>
    </row>
    <row r="18" spans="3:5" ht="12.75">
      <c r="C18" s="34"/>
      <c r="E18" s="34"/>
    </row>
    <row r="19" ht="12.75">
      <c r="C19" s="34"/>
    </row>
    <row r="20" ht="12.75">
      <c r="C20" s="34"/>
    </row>
    <row r="21" ht="12.75">
      <c r="C21" s="34"/>
    </row>
    <row r="22" ht="12.75">
      <c r="C22" s="34"/>
    </row>
    <row r="23" ht="12.75">
      <c r="C23" s="34"/>
    </row>
    <row r="24" ht="12.75">
      <c r="C24" s="34"/>
    </row>
    <row r="25" ht="12.75">
      <c r="C25" s="34"/>
    </row>
    <row r="26" ht="12.75">
      <c r="C26" s="34"/>
    </row>
    <row r="27" ht="12.75">
      <c r="C27" s="34"/>
    </row>
    <row r="28" ht="12.75">
      <c r="C28" s="34"/>
    </row>
    <row r="29" ht="12.75">
      <c r="C29" s="34"/>
    </row>
    <row r="30" ht="12.75">
      <c r="C30" s="34"/>
    </row>
    <row r="31" ht="12.75">
      <c r="C31" s="34"/>
    </row>
    <row r="32" ht="12.75">
      <c r="C32" s="34"/>
    </row>
    <row r="33" ht="12.75">
      <c r="C33" s="34"/>
    </row>
    <row r="34" ht="12.75">
      <c r="C34" s="34"/>
    </row>
    <row r="35" ht="12.75">
      <c r="C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</cols>
  <sheetData>
    <row r="1" ht="4.5" customHeight="1" thickBot="1"/>
    <row r="2" spans="1:12" ht="33" customHeight="1" thickBot="1">
      <c r="A2" s="100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5.75">
      <c r="A3" s="24" t="s">
        <v>8</v>
      </c>
      <c r="B3" s="109" t="s">
        <v>0</v>
      </c>
      <c r="C3" s="98" t="s">
        <v>16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98" t="s">
        <v>17</v>
      </c>
      <c r="J3" s="105" t="s">
        <v>21</v>
      </c>
      <c r="K3" s="18" t="s">
        <v>21</v>
      </c>
      <c r="L3" s="103" t="s">
        <v>10</v>
      </c>
    </row>
    <row r="4" spans="1:12" ht="16.5" thickBot="1">
      <c r="A4" s="29" t="s">
        <v>9</v>
      </c>
      <c r="B4" s="110"/>
      <c r="C4" s="99"/>
      <c r="D4" s="106"/>
      <c r="E4" s="29" t="s">
        <v>3</v>
      </c>
      <c r="F4" s="106"/>
      <c r="G4" s="29" t="s">
        <v>5</v>
      </c>
      <c r="H4" s="108"/>
      <c r="I4" s="99"/>
      <c r="J4" s="106"/>
      <c r="K4" s="30" t="s">
        <v>22</v>
      </c>
      <c r="L4" s="104"/>
    </row>
    <row r="5" spans="1:12" ht="30" customHeight="1" thickTop="1">
      <c r="A5" s="2">
        <v>40</v>
      </c>
      <c r="B5" s="66" t="s">
        <v>59</v>
      </c>
      <c r="C5" s="15" t="s">
        <v>144</v>
      </c>
      <c r="D5" s="5">
        <v>21</v>
      </c>
      <c r="E5" s="51">
        <v>35</v>
      </c>
      <c r="F5" s="52">
        <v>26</v>
      </c>
      <c r="G5" s="53">
        <v>280</v>
      </c>
      <c r="H5" s="54">
        <v>20</v>
      </c>
      <c r="I5" s="15" t="s">
        <v>145</v>
      </c>
      <c r="J5" s="5">
        <v>0</v>
      </c>
      <c r="K5" s="19">
        <f>IF(D5+F5+H5+J5=0," ",D5+F5+H5+J5)</f>
        <v>67</v>
      </c>
      <c r="L5" s="9">
        <v>9</v>
      </c>
    </row>
    <row r="6" spans="1:12" ht="30" customHeight="1">
      <c r="A6" s="2">
        <v>42</v>
      </c>
      <c r="B6" s="67" t="s">
        <v>60</v>
      </c>
      <c r="C6" s="15" t="s">
        <v>125</v>
      </c>
      <c r="D6" s="5">
        <v>29</v>
      </c>
      <c r="E6" s="51">
        <v>29</v>
      </c>
      <c r="F6" s="52">
        <v>20</v>
      </c>
      <c r="G6" s="53">
        <v>234</v>
      </c>
      <c r="H6" s="54">
        <v>13</v>
      </c>
      <c r="I6" s="15" t="s">
        <v>146</v>
      </c>
      <c r="J6" s="5">
        <v>8</v>
      </c>
      <c r="K6" s="19">
        <f aca="true" t="shared" si="0" ref="K6:K11">IF(D6+F6+H6+J6=0," ",D6+F6+H6+J6)</f>
        <v>70</v>
      </c>
      <c r="L6" s="9">
        <v>6</v>
      </c>
    </row>
    <row r="7" spans="1:12" ht="30" customHeight="1">
      <c r="A7" s="2">
        <v>43</v>
      </c>
      <c r="B7" s="67" t="s">
        <v>61</v>
      </c>
      <c r="C7" s="15" t="s">
        <v>147</v>
      </c>
      <c r="D7" s="5">
        <v>33</v>
      </c>
      <c r="E7" s="51">
        <v>24</v>
      </c>
      <c r="F7" s="52">
        <v>15</v>
      </c>
      <c r="G7" s="53">
        <v>252</v>
      </c>
      <c r="H7" s="54">
        <v>15</v>
      </c>
      <c r="I7" s="15" t="s">
        <v>148</v>
      </c>
      <c r="J7" s="5">
        <v>11</v>
      </c>
      <c r="K7" s="19">
        <f t="shared" si="0"/>
        <v>74</v>
      </c>
      <c r="L7" s="9">
        <v>5</v>
      </c>
    </row>
    <row r="8" spans="1:12" ht="30" customHeight="1">
      <c r="A8" s="2">
        <v>44</v>
      </c>
      <c r="B8" s="73" t="s">
        <v>62</v>
      </c>
      <c r="C8" s="15" t="s">
        <v>132</v>
      </c>
      <c r="D8" s="5">
        <v>25</v>
      </c>
      <c r="E8" s="51">
        <v>20</v>
      </c>
      <c r="F8" s="52">
        <v>11</v>
      </c>
      <c r="G8" s="53">
        <v>301</v>
      </c>
      <c r="H8" s="54">
        <v>25</v>
      </c>
      <c r="I8" s="15" t="s">
        <v>146</v>
      </c>
      <c r="J8" s="5">
        <v>8</v>
      </c>
      <c r="K8" s="19">
        <f t="shared" si="0"/>
        <v>69</v>
      </c>
      <c r="L8" s="9">
        <v>7</v>
      </c>
    </row>
    <row r="9" spans="1:12" ht="30" customHeight="1">
      <c r="A9" s="2">
        <v>45</v>
      </c>
      <c r="B9" s="73" t="s">
        <v>63</v>
      </c>
      <c r="C9" s="15" t="s">
        <v>117</v>
      </c>
      <c r="D9" s="5">
        <v>26</v>
      </c>
      <c r="E9" s="51">
        <v>26</v>
      </c>
      <c r="F9" s="52">
        <v>17</v>
      </c>
      <c r="G9" s="53">
        <v>326</v>
      </c>
      <c r="H9" s="54">
        <v>31</v>
      </c>
      <c r="I9" s="15" t="s">
        <v>148</v>
      </c>
      <c r="J9" s="5">
        <v>11</v>
      </c>
      <c r="K9" s="19">
        <f t="shared" si="0"/>
        <v>85</v>
      </c>
      <c r="L9" s="40">
        <v>3</v>
      </c>
    </row>
    <row r="10" spans="1:12" ht="30" customHeight="1">
      <c r="A10" s="2">
        <v>47</v>
      </c>
      <c r="B10" s="67" t="s">
        <v>65</v>
      </c>
      <c r="C10" s="15" t="s">
        <v>149</v>
      </c>
      <c r="D10" s="5">
        <v>35</v>
      </c>
      <c r="E10" s="51">
        <v>19</v>
      </c>
      <c r="F10" s="52">
        <v>10</v>
      </c>
      <c r="G10" s="53">
        <v>275</v>
      </c>
      <c r="H10" s="54">
        <v>19</v>
      </c>
      <c r="I10" s="15" t="s">
        <v>150</v>
      </c>
      <c r="J10" s="5">
        <v>18</v>
      </c>
      <c r="K10" s="19">
        <f t="shared" si="0"/>
        <v>82</v>
      </c>
      <c r="L10" s="9">
        <v>4</v>
      </c>
    </row>
    <row r="11" spans="1:12" ht="30" customHeight="1">
      <c r="A11" s="2">
        <v>48</v>
      </c>
      <c r="B11" s="67" t="s">
        <v>68</v>
      </c>
      <c r="C11" s="15" t="s">
        <v>151</v>
      </c>
      <c r="D11" s="5">
        <v>27</v>
      </c>
      <c r="E11" s="51">
        <v>29</v>
      </c>
      <c r="F11" s="52">
        <v>20</v>
      </c>
      <c r="G11" s="53">
        <v>255</v>
      </c>
      <c r="H11" s="54">
        <v>15</v>
      </c>
      <c r="I11" s="15" t="s">
        <v>152</v>
      </c>
      <c r="J11" s="5">
        <v>6</v>
      </c>
      <c r="K11" s="19">
        <f t="shared" si="0"/>
        <v>68</v>
      </c>
      <c r="L11" s="9">
        <v>8</v>
      </c>
    </row>
    <row r="12" spans="1:12" ht="30" customHeight="1">
      <c r="A12" s="2">
        <v>49</v>
      </c>
      <c r="B12" s="67" t="s">
        <v>69</v>
      </c>
      <c r="C12" s="15" t="s">
        <v>153</v>
      </c>
      <c r="D12" s="5">
        <v>42</v>
      </c>
      <c r="E12" s="51">
        <v>38</v>
      </c>
      <c r="F12" s="52">
        <v>29</v>
      </c>
      <c r="G12" s="74">
        <v>392</v>
      </c>
      <c r="H12" s="75">
        <v>52</v>
      </c>
      <c r="I12" s="15" t="s">
        <v>154</v>
      </c>
      <c r="J12" s="5">
        <v>37</v>
      </c>
      <c r="K12" s="19">
        <f>IF(D12+F12+H12+J12=0," ",D12+F12+H12+J12)</f>
        <v>160</v>
      </c>
      <c r="L12" s="40">
        <v>1</v>
      </c>
    </row>
    <row r="13" spans="1:12" ht="30" customHeight="1">
      <c r="A13" s="2">
        <v>50</v>
      </c>
      <c r="B13" s="67" t="s">
        <v>70</v>
      </c>
      <c r="C13" s="15" t="s">
        <v>155</v>
      </c>
      <c r="D13" s="5">
        <v>31</v>
      </c>
      <c r="E13" s="51">
        <v>23</v>
      </c>
      <c r="F13" s="52">
        <v>14</v>
      </c>
      <c r="G13" s="53">
        <v>262</v>
      </c>
      <c r="H13" s="54">
        <v>16</v>
      </c>
      <c r="I13" s="15" t="s">
        <v>156</v>
      </c>
      <c r="J13" s="5">
        <v>34</v>
      </c>
      <c r="K13" s="19">
        <f>IF(D13+F13+H13+J13=0," ",D13+F13+H13+J13)</f>
        <v>95</v>
      </c>
      <c r="L13" s="40">
        <v>2</v>
      </c>
    </row>
    <row r="14" spans="1:12" ht="30" customHeight="1" thickBot="1">
      <c r="A14" s="3"/>
      <c r="B14" s="76"/>
      <c r="C14" s="16"/>
      <c r="D14" s="6"/>
      <c r="E14" s="8"/>
      <c r="F14" s="6"/>
      <c r="G14" s="8"/>
      <c r="H14" s="6"/>
      <c r="I14" s="16"/>
      <c r="J14" s="6"/>
      <c r="K14" s="21" t="str">
        <f>IF(D14+F14+H14+J14=0," ",D14+F14+H14+J14)</f>
        <v> </v>
      </c>
      <c r="L14" s="10"/>
    </row>
    <row r="15" spans="3:9" ht="12.75">
      <c r="C15" s="34"/>
      <c r="I15" s="34"/>
    </row>
    <row r="16" spans="3:9" ht="12.75">
      <c r="C16" s="34"/>
      <c r="I16" s="34"/>
    </row>
    <row r="17" ht="12.75">
      <c r="C17" s="34"/>
    </row>
    <row r="18" ht="12.75">
      <c r="C18" s="34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6.8515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</cols>
  <sheetData>
    <row r="1" ht="13.5" thickBot="1"/>
    <row r="2" spans="1:12" ht="33" customHeight="1" thickBot="1">
      <c r="A2" s="100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5.75">
      <c r="A3" s="24" t="s">
        <v>8</v>
      </c>
      <c r="B3" s="96" t="s">
        <v>0</v>
      </c>
      <c r="C3" s="98" t="s">
        <v>16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98" t="s">
        <v>17</v>
      </c>
      <c r="J3" s="105" t="s">
        <v>21</v>
      </c>
      <c r="K3" s="18" t="s">
        <v>21</v>
      </c>
      <c r="L3" s="103" t="s">
        <v>10</v>
      </c>
    </row>
    <row r="4" spans="1:12" ht="16.5" thickBot="1">
      <c r="A4" s="29" t="s">
        <v>9</v>
      </c>
      <c r="B4" s="97"/>
      <c r="C4" s="99"/>
      <c r="D4" s="106"/>
      <c r="E4" s="29" t="s">
        <v>3</v>
      </c>
      <c r="F4" s="106"/>
      <c r="G4" s="29" t="s">
        <v>5</v>
      </c>
      <c r="H4" s="108"/>
      <c r="I4" s="99"/>
      <c r="J4" s="106"/>
      <c r="K4" s="30" t="s">
        <v>22</v>
      </c>
      <c r="L4" s="104"/>
    </row>
    <row r="5" spans="1:12" ht="34.5" customHeight="1" thickTop="1">
      <c r="A5" s="2">
        <v>52</v>
      </c>
      <c r="B5" s="66" t="s">
        <v>71</v>
      </c>
      <c r="C5" s="15" t="s">
        <v>157</v>
      </c>
      <c r="D5" s="5">
        <v>40</v>
      </c>
      <c r="E5" s="51">
        <v>14</v>
      </c>
      <c r="F5" s="52">
        <v>7</v>
      </c>
      <c r="G5" s="53">
        <v>300</v>
      </c>
      <c r="H5" s="54">
        <v>28</v>
      </c>
      <c r="I5" s="15" t="s">
        <v>158</v>
      </c>
      <c r="J5" s="5">
        <v>18</v>
      </c>
      <c r="K5" s="19">
        <f aca="true" t="shared" si="0" ref="K5:K15">IF(D5+F5+H5+J5=0," ",D5+F5+H5+J5)</f>
        <v>93</v>
      </c>
      <c r="L5" s="9">
        <v>5</v>
      </c>
    </row>
    <row r="6" spans="1:12" ht="34.5" customHeight="1">
      <c r="A6" s="2">
        <v>53</v>
      </c>
      <c r="B6" s="67" t="s">
        <v>72</v>
      </c>
      <c r="C6" s="15" t="s">
        <v>126</v>
      </c>
      <c r="D6" s="5">
        <v>35</v>
      </c>
      <c r="E6" s="51">
        <v>12.1</v>
      </c>
      <c r="F6" s="52">
        <v>5</v>
      </c>
      <c r="G6" s="53">
        <v>275</v>
      </c>
      <c r="H6" s="54">
        <v>22</v>
      </c>
      <c r="I6" s="15" t="s">
        <v>159</v>
      </c>
      <c r="J6" s="5">
        <v>19</v>
      </c>
      <c r="K6" s="19">
        <f t="shared" si="0"/>
        <v>81</v>
      </c>
      <c r="L6" s="9">
        <v>6</v>
      </c>
    </row>
    <row r="7" spans="1:12" ht="34.5" customHeight="1">
      <c r="A7" s="2">
        <v>54</v>
      </c>
      <c r="B7" s="67" t="s">
        <v>73</v>
      </c>
      <c r="C7" s="15" t="s">
        <v>135</v>
      </c>
      <c r="D7" s="5">
        <v>44</v>
      </c>
      <c r="E7" s="51">
        <v>30</v>
      </c>
      <c r="F7" s="52">
        <v>28</v>
      </c>
      <c r="G7" s="53">
        <v>276</v>
      </c>
      <c r="H7" s="54">
        <v>22</v>
      </c>
      <c r="I7" s="15" t="s">
        <v>160</v>
      </c>
      <c r="J7" s="5">
        <v>24</v>
      </c>
      <c r="K7" s="19">
        <f t="shared" si="0"/>
        <v>118</v>
      </c>
      <c r="L7" s="40">
        <v>2</v>
      </c>
    </row>
    <row r="8" spans="1:12" ht="34.5" customHeight="1">
      <c r="A8" s="2">
        <v>55</v>
      </c>
      <c r="B8" s="67" t="s">
        <v>74</v>
      </c>
      <c r="C8" s="15" t="s">
        <v>151</v>
      </c>
      <c r="D8" s="5">
        <v>32</v>
      </c>
      <c r="E8" s="51">
        <v>13</v>
      </c>
      <c r="F8" s="52">
        <v>6</v>
      </c>
      <c r="G8" s="53">
        <v>245</v>
      </c>
      <c r="H8" s="54">
        <v>16</v>
      </c>
      <c r="I8" s="15" t="s">
        <v>161</v>
      </c>
      <c r="J8" s="5">
        <v>7</v>
      </c>
      <c r="K8" s="19">
        <f t="shared" si="0"/>
        <v>61</v>
      </c>
      <c r="L8" s="9">
        <v>7</v>
      </c>
    </row>
    <row r="9" spans="1:12" ht="34.5" customHeight="1">
      <c r="A9" s="2">
        <v>56</v>
      </c>
      <c r="B9" s="67" t="s">
        <v>75</v>
      </c>
      <c r="C9" s="15" t="s">
        <v>162</v>
      </c>
      <c r="D9" s="5">
        <v>27</v>
      </c>
      <c r="E9" s="51">
        <v>15</v>
      </c>
      <c r="F9" s="52">
        <v>8</v>
      </c>
      <c r="G9" s="53">
        <v>160</v>
      </c>
      <c r="H9" s="54">
        <v>6</v>
      </c>
      <c r="I9" s="15" t="s">
        <v>163</v>
      </c>
      <c r="J9" s="5">
        <v>0</v>
      </c>
      <c r="K9" s="19">
        <f t="shared" si="0"/>
        <v>41</v>
      </c>
      <c r="L9" s="9">
        <v>8</v>
      </c>
    </row>
    <row r="10" spans="1:12" ht="34.5" customHeight="1">
      <c r="A10" s="2">
        <v>57</v>
      </c>
      <c r="B10" s="67" t="s">
        <v>76</v>
      </c>
      <c r="C10" s="15" t="s">
        <v>164</v>
      </c>
      <c r="D10" s="5">
        <v>14</v>
      </c>
      <c r="E10" s="51">
        <v>10.8</v>
      </c>
      <c r="F10" s="52">
        <v>3</v>
      </c>
      <c r="G10" s="53">
        <v>193</v>
      </c>
      <c r="H10" s="54">
        <v>9</v>
      </c>
      <c r="I10" s="15" t="s">
        <v>165</v>
      </c>
      <c r="J10" s="5">
        <v>0</v>
      </c>
      <c r="K10" s="19">
        <f t="shared" si="0"/>
        <v>26</v>
      </c>
      <c r="L10" s="9">
        <v>10</v>
      </c>
    </row>
    <row r="11" spans="1:12" ht="34.5" customHeight="1">
      <c r="A11" s="2">
        <v>59</v>
      </c>
      <c r="B11" s="67" t="s">
        <v>77</v>
      </c>
      <c r="C11" s="15" t="s">
        <v>121</v>
      </c>
      <c r="D11" s="5">
        <v>17</v>
      </c>
      <c r="E11" s="51">
        <v>15</v>
      </c>
      <c r="F11" s="52">
        <v>8</v>
      </c>
      <c r="G11" s="53">
        <v>190</v>
      </c>
      <c r="H11" s="54">
        <v>9</v>
      </c>
      <c r="I11" s="15" t="s">
        <v>165</v>
      </c>
      <c r="J11" s="5">
        <v>0</v>
      </c>
      <c r="K11" s="19">
        <f t="shared" si="0"/>
        <v>34</v>
      </c>
      <c r="L11" s="9">
        <v>9</v>
      </c>
    </row>
    <row r="12" spans="1:12" ht="34.5" customHeight="1">
      <c r="A12" s="2">
        <v>60</v>
      </c>
      <c r="B12" s="67" t="s">
        <v>64</v>
      </c>
      <c r="C12" s="15" t="s">
        <v>137</v>
      </c>
      <c r="D12" s="5">
        <v>41</v>
      </c>
      <c r="E12" s="51">
        <v>14</v>
      </c>
      <c r="F12" s="52">
        <v>7</v>
      </c>
      <c r="G12" s="53">
        <v>307</v>
      </c>
      <c r="H12" s="54">
        <v>30</v>
      </c>
      <c r="I12" s="15" t="s">
        <v>154</v>
      </c>
      <c r="J12" s="5">
        <v>40</v>
      </c>
      <c r="K12" s="19">
        <f t="shared" si="0"/>
        <v>118</v>
      </c>
      <c r="L12" s="40">
        <v>3</v>
      </c>
    </row>
    <row r="13" spans="1:12" ht="34.5" customHeight="1">
      <c r="A13" s="2">
        <v>61</v>
      </c>
      <c r="B13" s="67" t="s">
        <v>66</v>
      </c>
      <c r="C13" s="15" t="s">
        <v>147</v>
      </c>
      <c r="D13" s="5">
        <v>38</v>
      </c>
      <c r="E13" s="51">
        <v>20</v>
      </c>
      <c r="F13" s="52">
        <v>13</v>
      </c>
      <c r="G13" s="53">
        <v>303</v>
      </c>
      <c r="H13" s="54">
        <v>29</v>
      </c>
      <c r="I13" s="15" t="s">
        <v>166</v>
      </c>
      <c r="J13" s="5">
        <v>16</v>
      </c>
      <c r="K13" s="19">
        <f t="shared" si="0"/>
        <v>96</v>
      </c>
      <c r="L13" s="9">
        <v>4</v>
      </c>
    </row>
    <row r="14" spans="1:12" ht="34.5" customHeight="1">
      <c r="A14" s="2">
        <v>63</v>
      </c>
      <c r="B14" s="67" t="s">
        <v>67</v>
      </c>
      <c r="C14" s="15" t="s">
        <v>167</v>
      </c>
      <c r="D14" s="5">
        <v>49</v>
      </c>
      <c r="E14" s="51">
        <v>30</v>
      </c>
      <c r="F14" s="52">
        <v>28</v>
      </c>
      <c r="G14" s="53">
        <v>278</v>
      </c>
      <c r="H14" s="54">
        <v>23</v>
      </c>
      <c r="I14" s="15" t="s">
        <v>168</v>
      </c>
      <c r="J14" s="5">
        <v>39</v>
      </c>
      <c r="K14" s="19">
        <f t="shared" si="0"/>
        <v>139</v>
      </c>
      <c r="L14" s="40">
        <v>1</v>
      </c>
    </row>
    <row r="15" spans="1:12" ht="34.5" customHeight="1" thickBot="1">
      <c r="A15" s="3"/>
      <c r="B15" s="35"/>
      <c r="C15" s="16"/>
      <c r="D15" s="6"/>
      <c r="E15" s="8"/>
      <c r="F15" s="6"/>
      <c r="G15" s="8"/>
      <c r="H15" s="12"/>
      <c r="I15" s="16"/>
      <c r="J15" s="6"/>
      <c r="K15" s="19" t="str">
        <f t="shared" si="0"/>
        <v> </v>
      </c>
      <c r="L15" s="77"/>
    </row>
    <row r="16" ht="12.75">
      <c r="C16" s="34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</cols>
  <sheetData>
    <row r="1" ht="13.5" thickBot="1"/>
    <row r="2" spans="1:14" ht="33" customHeight="1" thickBot="1">
      <c r="A2" s="100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5.75">
      <c r="A3" s="24" t="s">
        <v>8</v>
      </c>
      <c r="B3" s="96" t="s">
        <v>0</v>
      </c>
      <c r="C3" s="98" t="s">
        <v>1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22" t="s">
        <v>6</v>
      </c>
      <c r="J3" s="23"/>
      <c r="K3" s="98" t="s">
        <v>13</v>
      </c>
      <c r="L3" s="105" t="s">
        <v>21</v>
      </c>
      <c r="M3" s="32" t="s">
        <v>21</v>
      </c>
      <c r="N3" s="103" t="s">
        <v>10</v>
      </c>
    </row>
    <row r="4" spans="1:14" ht="16.5" thickBot="1">
      <c r="A4" s="29" t="s">
        <v>9</v>
      </c>
      <c r="B4" s="97"/>
      <c r="C4" s="99"/>
      <c r="D4" s="106"/>
      <c r="E4" s="29" t="s">
        <v>3</v>
      </c>
      <c r="F4" s="106"/>
      <c r="G4" s="29" t="s">
        <v>5</v>
      </c>
      <c r="H4" s="108"/>
      <c r="I4" s="29" t="s">
        <v>7</v>
      </c>
      <c r="J4" s="31" t="s">
        <v>21</v>
      </c>
      <c r="K4" s="99"/>
      <c r="L4" s="106"/>
      <c r="M4" s="33" t="s">
        <v>22</v>
      </c>
      <c r="N4" s="104"/>
    </row>
    <row r="5" spans="1:14" ht="34.5" customHeight="1" thickTop="1">
      <c r="A5" s="1">
        <v>65</v>
      </c>
      <c r="B5" s="66" t="s">
        <v>78</v>
      </c>
      <c r="C5" s="26" t="s">
        <v>169</v>
      </c>
      <c r="D5" s="14">
        <v>20</v>
      </c>
      <c r="E5" s="38">
        <v>33</v>
      </c>
      <c r="F5" s="14">
        <v>15</v>
      </c>
      <c r="G5" s="13">
        <v>234</v>
      </c>
      <c r="H5" s="25">
        <v>8</v>
      </c>
      <c r="I5" s="61" t="s">
        <v>170</v>
      </c>
      <c r="J5" s="48">
        <v>16</v>
      </c>
      <c r="K5" s="26" t="s">
        <v>171</v>
      </c>
      <c r="L5" s="14">
        <v>0</v>
      </c>
      <c r="M5" s="27">
        <f aca="true" t="shared" si="0" ref="M5:M14">IF(D5+F5+H5+J5+L5=0," ",D5+F5+H5+J5+L5)</f>
        <v>59</v>
      </c>
      <c r="N5" s="28">
        <v>6</v>
      </c>
    </row>
    <row r="6" spans="1:14" ht="34.5" customHeight="1">
      <c r="A6" s="1">
        <v>66</v>
      </c>
      <c r="B6" s="67" t="s">
        <v>80</v>
      </c>
      <c r="C6" s="15" t="s">
        <v>155</v>
      </c>
      <c r="D6" s="5">
        <v>26</v>
      </c>
      <c r="E6" s="37">
        <v>38</v>
      </c>
      <c r="F6" s="5">
        <v>20</v>
      </c>
      <c r="G6" s="7">
        <v>397</v>
      </c>
      <c r="H6" s="11">
        <v>31</v>
      </c>
      <c r="I6" s="62" t="s">
        <v>172</v>
      </c>
      <c r="J6" s="52">
        <v>24</v>
      </c>
      <c r="K6" s="15" t="s">
        <v>173</v>
      </c>
      <c r="L6" s="5">
        <v>24</v>
      </c>
      <c r="M6" s="27">
        <f t="shared" si="0"/>
        <v>125</v>
      </c>
      <c r="N6" s="40">
        <v>2</v>
      </c>
    </row>
    <row r="7" spans="1:14" ht="34.5" customHeight="1">
      <c r="A7" s="1">
        <v>67</v>
      </c>
      <c r="B7" s="67" t="s">
        <v>81</v>
      </c>
      <c r="C7" s="15" t="s">
        <v>144</v>
      </c>
      <c r="D7" s="5">
        <v>16</v>
      </c>
      <c r="E7" s="37">
        <v>24</v>
      </c>
      <c r="F7" s="5">
        <v>6</v>
      </c>
      <c r="G7" s="7">
        <v>332</v>
      </c>
      <c r="H7" s="11">
        <v>21</v>
      </c>
      <c r="I7" s="62" t="s">
        <v>174</v>
      </c>
      <c r="J7" s="52">
        <v>12</v>
      </c>
      <c r="K7" s="15" t="s">
        <v>175</v>
      </c>
      <c r="L7" s="5">
        <v>7</v>
      </c>
      <c r="M7" s="27">
        <f t="shared" si="0"/>
        <v>62</v>
      </c>
      <c r="N7" s="9">
        <v>5</v>
      </c>
    </row>
    <row r="8" spans="1:14" ht="34.5" customHeight="1">
      <c r="A8" s="1">
        <v>68</v>
      </c>
      <c r="B8" s="67" t="s">
        <v>83</v>
      </c>
      <c r="C8" s="15" t="s">
        <v>176</v>
      </c>
      <c r="D8" s="5">
        <v>7</v>
      </c>
      <c r="E8" s="37">
        <v>27.5</v>
      </c>
      <c r="F8" s="5">
        <v>9</v>
      </c>
      <c r="G8" s="7">
        <v>296</v>
      </c>
      <c r="H8" s="11">
        <v>16</v>
      </c>
      <c r="I8" s="62" t="s">
        <v>177</v>
      </c>
      <c r="J8" s="52">
        <v>5</v>
      </c>
      <c r="K8" s="15" t="s">
        <v>178</v>
      </c>
      <c r="L8" s="5">
        <v>2</v>
      </c>
      <c r="M8" s="27">
        <f t="shared" si="0"/>
        <v>39</v>
      </c>
      <c r="N8" s="9">
        <v>9</v>
      </c>
    </row>
    <row r="9" spans="1:14" ht="34.5" customHeight="1">
      <c r="A9" s="1">
        <v>69</v>
      </c>
      <c r="B9" s="67" t="s">
        <v>84</v>
      </c>
      <c r="C9" s="15" t="s">
        <v>162</v>
      </c>
      <c r="D9" s="5">
        <v>17</v>
      </c>
      <c r="E9" s="37">
        <v>31.5</v>
      </c>
      <c r="F9" s="5">
        <v>13</v>
      </c>
      <c r="G9" s="7">
        <v>314</v>
      </c>
      <c r="H9" s="11">
        <v>18</v>
      </c>
      <c r="I9" s="62" t="s">
        <v>179</v>
      </c>
      <c r="J9" s="52">
        <v>10</v>
      </c>
      <c r="K9" s="15" t="s">
        <v>180</v>
      </c>
      <c r="L9" s="5">
        <v>16</v>
      </c>
      <c r="M9" s="27">
        <f t="shared" si="0"/>
        <v>74</v>
      </c>
      <c r="N9" s="9">
        <v>4</v>
      </c>
    </row>
    <row r="10" spans="1:14" ht="34.5" customHeight="1">
      <c r="A10" s="1">
        <v>70</v>
      </c>
      <c r="B10" s="67" t="s">
        <v>85</v>
      </c>
      <c r="C10" s="15" t="s">
        <v>181</v>
      </c>
      <c r="D10" s="5">
        <v>9</v>
      </c>
      <c r="E10" s="37">
        <v>30.5</v>
      </c>
      <c r="F10" s="5">
        <v>12</v>
      </c>
      <c r="G10" s="7">
        <v>296</v>
      </c>
      <c r="H10" s="11">
        <v>16</v>
      </c>
      <c r="I10" s="62" t="s">
        <v>182</v>
      </c>
      <c r="J10" s="52">
        <v>7</v>
      </c>
      <c r="K10" s="15" t="s">
        <v>183</v>
      </c>
      <c r="L10" s="5">
        <v>6</v>
      </c>
      <c r="M10" s="27">
        <f t="shared" si="0"/>
        <v>50</v>
      </c>
      <c r="N10" s="9">
        <v>8</v>
      </c>
    </row>
    <row r="11" spans="1:14" ht="34.5" customHeight="1">
      <c r="A11" s="1">
        <v>71</v>
      </c>
      <c r="B11" s="73" t="s">
        <v>86</v>
      </c>
      <c r="C11" s="15" t="s">
        <v>162</v>
      </c>
      <c r="D11" s="5">
        <v>17</v>
      </c>
      <c r="E11" s="37">
        <v>29</v>
      </c>
      <c r="F11" s="5">
        <v>11</v>
      </c>
      <c r="G11" s="7">
        <v>303</v>
      </c>
      <c r="H11" s="11">
        <v>16</v>
      </c>
      <c r="I11" s="62" t="s">
        <v>174</v>
      </c>
      <c r="J11" s="52">
        <v>12</v>
      </c>
      <c r="K11" s="15" t="s">
        <v>184</v>
      </c>
      <c r="L11" s="5">
        <v>3</v>
      </c>
      <c r="M11" s="27">
        <f t="shared" si="0"/>
        <v>59</v>
      </c>
      <c r="N11" s="9">
        <v>7</v>
      </c>
    </row>
    <row r="12" spans="1:14" ht="34.5" customHeight="1">
      <c r="A12" s="1">
        <v>72</v>
      </c>
      <c r="B12" s="67" t="s">
        <v>87</v>
      </c>
      <c r="C12" s="15" t="s">
        <v>147</v>
      </c>
      <c r="D12" s="5">
        <v>28</v>
      </c>
      <c r="E12" s="37">
        <v>44</v>
      </c>
      <c r="F12" s="5">
        <v>26</v>
      </c>
      <c r="G12" s="7">
        <v>416</v>
      </c>
      <c r="H12" s="11">
        <v>35</v>
      </c>
      <c r="I12" s="62" t="s">
        <v>185</v>
      </c>
      <c r="J12" s="52">
        <v>35</v>
      </c>
      <c r="K12" s="15" t="s">
        <v>186</v>
      </c>
      <c r="L12" s="5">
        <v>21</v>
      </c>
      <c r="M12" s="27">
        <f t="shared" si="0"/>
        <v>145</v>
      </c>
      <c r="N12" s="40">
        <v>1</v>
      </c>
    </row>
    <row r="13" spans="1:14" ht="34.5" customHeight="1">
      <c r="A13" s="1">
        <v>73</v>
      </c>
      <c r="B13" s="67" t="s">
        <v>89</v>
      </c>
      <c r="C13" s="78" t="s">
        <v>130</v>
      </c>
      <c r="D13" s="79">
        <v>23</v>
      </c>
      <c r="E13" s="80">
        <v>26</v>
      </c>
      <c r="F13" s="79">
        <v>8</v>
      </c>
      <c r="G13" s="81">
        <v>357</v>
      </c>
      <c r="H13" s="82">
        <v>25</v>
      </c>
      <c r="I13" s="63" t="s">
        <v>187</v>
      </c>
      <c r="J13" s="64">
        <v>19</v>
      </c>
      <c r="K13" s="78" t="s">
        <v>188</v>
      </c>
      <c r="L13" s="79">
        <v>12</v>
      </c>
      <c r="M13" s="27">
        <f t="shared" si="0"/>
        <v>87</v>
      </c>
      <c r="N13" s="83">
        <v>3</v>
      </c>
    </row>
    <row r="14" spans="1:14" ht="34.5" customHeight="1" thickBot="1">
      <c r="A14" s="84"/>
      <c r="B14" s="85"/>
      <c r="C14" s="16"/>
      <c r="D14" s="6"/>
      <c r="E14" s="8"/>
      <c r="F14" s="6"/>
      <c r="G14" s="8"/>
      <c r="H14" s="12"/>
      <c r="I14" s="16"/>
      <c r="J14" s="6"/>
      <c r="K14" s="16"/>
      <c r="L14" s="6"/>
      <c r="M14" s="27" t="str">
        <f t="shared" si="0"/>
        <v> </v>
      </c>
      <c r="N14" s="10"/>
    </row>
    <row r="15" ht="12.75">
      <c r="I15" s="34"/>
    </row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</cols>
  <sheetData>
    <row r="1" ht="13.5" thickBot="1"/>
    <row r="2" spans="1:14" ht="33" customHeight="1" thickBot="1">
      <c r="A2" s="100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5.75">
      <c r="A3" s="24" t="s">
        <v>8</v>
      </c>
      <c r="B3" s="96" t="s">
        <v>0</v>
      </c>
      <c r="C3" s="98" t="s">
        <v>1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22" t="s">
        <v>6</v>
      </c>
      <c r="J3" s="23"/>
      <c r="K3" s="98" t="s">
        <v>15</v>
      </c>
      <c r="L3" s="105" t="s">
        <v>21</v>
      </c>
      <c r="M3" s="32" t="s">
        <v>21</v>
      </c>
      <c r="N3" s="103" t="s">
        <v>10</v>
      </c>
    </row>
    <row r="4" spans="1:14" ht="16.5" thickBot="1">
      <c r="A4" s="29" t="s">
        <v>9</v>
      </c>
      <c r="B4" s="97"/>
      <c r="C4" s="99"/>
      <c r="D4" s="106"/>
      <c r="E4" s="29" t="s">
        <v>3</v>
      </c>
      <c r="F4" s="106"/>
      <c r="G4" s="29" t="s">
        <v>5</v>
      </c>
      <c r="H4" s="108"/>
      <c r="I4" s="29" t="s">
        <v>7</v>
      </c>
      <c r="J4" s="31" t="s">
        <v>21</v>
      </c>
      <c r="K4" s="99"/>
      <c r="L4" s="106"/>
      <c r="M4" s="33" t="s">
        <v>22</v>
      </c>
      <c r="N4" s="104"/>
    </row>
    <row r="5" spans="1:14" ht="34.5" customHeight="1" thickTop="1">
      <c r="A5" s="1">
        <v>75</v>
      </c>
      <c r="B5" s="66" t="s">
        <v>79</v>
      </c>
      <c r="C5" s="15" t="s">
        <v>189</v>
      </c>
      <c r="D5" s="5">
        <v>14</v>
      </c>
      <c r="E5" s="37">
        <v>19.5</v>
      </c>
      <c r="F5" s="5">
        <v>9</v>
      </c>
      <c r="G5" s="15" t="s">
        <v>190</v>
      </c>
      <c r="H5" s="11">
        <v>21</v>
      </c>
      <c r="I5" s="7">
        <v>115</v>
      </c>
      <c r="J5" s="5">
        <v>20</v>
      </c>
      <c r="K5" s="15" t="s">
        <v>191</v>
      </c>
      <c r="L5" s="5">
        <v>10</v>
      </c>
      <c r="M5" s="27">
        <f aca="true" t="shared" si="0" ref="M5:M10">IF(D5+F5+H5+J5+L5=0," ",D5+F5+H5+J5+L5)</f>
        <v>74</v>
      </c>
      <c r="N5" s="40">
        <v>2</v>
      </c>
    </row>
    <row r="6" spans="1:14" ht="34.5" customHeight="1">
      <c r="A6" s="1">
        <v>77</v>
      </c>
      <c r="B6" s="67" t="s">
        <v>82</v>
      </c>
      <c r="C6" s="15" t="s">
        <v>117</v>
      </c>
      <c r="D6" s="5">
        <v>28</v>
      </c>
      <c r="E6" s="37">
        <v>30</v>
      </c>
      <c r="F6" s="5">
        <v>20</v>
      </c>
      <c r="G6" s="15" t="s">
        <v>192</v>
      </c>
      <c r="H6" s="11">
        <v>15</v>
      </c>
      <c r="I6" s="7">
        <v>125</v>
      </c>
      <c r="J6" s="5">
        <v>30</v>
      </c>
      <c r="K6" s="15" t="s">
        <v>193</v>
      </c>
      <c r="L6" s="5">
        <v>22</v>
      </c>
      <c r="M6" s="27">
        <f t="shared" si="0"/>
        <v>115</v>
      </c>
      <c r="N6" s="40">
        <v>1</v>
      </c>
    </row>
    <row r="7" spans="1:14" ht="34.5" customHeight="1">
      <c r="A7" s="1">
        <v>80</v>
      </c>
      <c r="B7" s="67" t="s">
        <v>90</v>
      </c>
      <c r="C7" s="15" t="s">
        <v>194</v>
      </c>
      <c r="D7" s="5">
        <v>24</v>
      </c>
      <c r="E7" s="7">
        <v>15</v>
      </c>
      <c r="F7" s="5">
        <v>5</v>
      </c>
      <c r="G7" s="15" t="s">
        <v>195</v>
      </c>
      <c r="H7" s="11">
        <v>10</v>
      </c>
      <c r="I7" s="7">
        <v>115</v>
      </c>
      <c r="J7" s="5">
        <v>20</v>
      </c>
      <c r="K7" s="15" t="s">
        <v>196</v>
      </c>
      <c r="L7" s="5">
        <v>12</v>
      </c>
      <c r="M7" s="27">
        <f t="shared" si="0"/>
        <v>71</v>
      </c>
      <c r="N7" s="40">
        <v>3</v>
      </c>
    </row>
    <row r="8" spans="1:14" ht="34.5" customHeight="1">
      <c r="A8" s="1">
        <v>81</v>
      </c>
      <c r="B8" s="73" t="s">
        <v>91</v>
      </c>
      <c r="C8" s="15" t="s">
        <v>197</v>
      </c>
      <c r="D8" s="5">
        <v>17</v>
      </c>
      <c r="E8" s="37">
        <v>23.5</v>
      </c>
      <c r="F8" s="5">
        <v>13</v>
      </c>
      <c r="G8" s="15" t="s">
        <v>198</v>
      </c>
      <c r="H8" s="11">
        <v>15</v>
      </c>
      <c r="I8" s="7">
        <v>100</v>
      </c>
      <c r="J8" s="5">
        <v>6</v>
      </c>
      <c r="K8" s="15" t="s">
        <v>191</v>
      </c>
      <c r="L8" s="5">
        <v>10</v>
      </c>
      <c r="M8" s="27">
        <f t="shared" si="0"/>
        <v>61</v>
      </c>
      <c r="N8" s="9">
        <v>5</v>
      </c>
    </row>
    <row r="9" spans="1:14" ht="34.5" customHeight="1">
      <c r="A9" s="1">
        <v>84</v>
      </c>
      <c r="B9" s="67" t="s">
        <v>88</v>
      </c>
      <c r="C9" s="78" t="s">
        <v>194</v>
      </c>
      <c r="D9" s="79">
        <v>24</v>
      </c>
      <c r="E9" s="80">
        <v>15</v>
      </c>
      <c r="F9" s="79">
        <v>5</v>
      </c>
      <c r="G9" s="78" t="s">
        <v>199</v>
      </c>
      <c r="H9" s="82">
        <v>15</v>
      </c>
      <c r="I9" s="81">
        <v>110</v>
      </c>
      <c r="J9" s="79">
        <v>15</v>
      </c>
      <c r="K9" s="78" t="s">
        <v>200</v>
      </c>
      <c r="L9" s="79">
        <v>7</v>
      </c>
      <c r="M9" s="86">
        <f t="shared" si="0"/>
        <v>66</v>
      </c>
      <c r="N9" s="87">
        <v>4</v>
      </c>
    </row>
    <row r="10" spans="1:14" ht="34.5" customHeight="1">
      <c r="A10" s="1">
        <v>85</v>
      </c>
      <c r="B10" s="67" t="s">
        <v>92</v>
      </c>
      <c r="C10" s="78" t="s">
        <v>201</v>
      </c>
      <c r="D10" s="79">
        <v>3</v>
      </c>
      <c r="E10" s="80">
        <v>16.5</v>
      </c>
      <c r="F10" s="79">
        <v>6</v>
      </c>
      <c r="G10" s="78" t="s">
        <v>202</v>
      </c>
      <c r="H10" s="82">
        <v>9</v>
      </c>
      <c r="I10" s="81">
        <v>0</v>
      </c>
      <c r="J10" s="79">
        <v>0</v>
      </c>
      <c r="K10" s="78" t="s">
        <v>203</v>
      </c>
      <c r="L10" s="79">
        <v>0</v>
      </c>
      <c r="M10" s="88">
        <f t="shared" si="0"/>
        <v>18</v>
      </c>
      <c r="N10" s="87">
        <v>6</v>
      </c>
    </row>
    <row r="11" spans="1:14" ht="34.5" customHeight="1" thickBot="1">
      <c r="A11" s="68"/>
      <c r="B11" s="4"/>
      <c r="C11" s="16"/>
      <c r="D11" s="6"/>
      <c r="E11" s="8"/>
      <c r="F11" s="6"/>
      <c r="G11" s="16"/>
      <c r="H11" s="12"/>
      <c r="I11" s="8"/>
      <c r="J11" s="6"/>
      <c r="K11" s="16"/>
      <c r="L11" s="6"/>
      <c r="M11" s="20" t="str">
        <f>IF(D11+F11+H11+J11+L11=0," ",D11+F11+H11+J11+L11)</f>
        <v> </v>
      </c>
      <c r="N11" s="10"/>
    </row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</cols>
  <sheetData>
    <row r="1" ht="13.5" thickBot="1"/>
    <row r="2" spans="1:14" ht="33" customHeight="1" thickBot="1">
      <c r="A2" s="100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5.75">
      <c r="A3" s="24" t="s">
        <v>8</v>
      </c>
      <c r="B3" s="96" t="s">
        <v>0</v>
      </c>
      <c r="C3" s="98" t="s">
        <v>1</v>
      </c>
      <c r="D3" s="105" t="s">
        <v>21</v>
      </c>
      <c r="E3" s="22" t="s">
        <v>11</v>
      </c>
      <c r="F3" s="105" t="s">
        <v>21</v>
      </c>
      <c r="G3" s="22" t="s">
        <v>4</v>
      </c>
      <c r="H3" s="107" t="s">
        <v>21</v>
      </c>
      <c r="I3" s="22" t="s">
        <v>6</v>
      </c>
      <c r="J3" s="23"/>
      <c r="K3" s="98" t="s">
        <v>13</v>
      </c>
      <c r="L3" s="105" t="s">
        <v>21</v>
      </c>
      <c r="M3" s="32" t="s">
        <v>21</v>
      </c>
      <c r="N3" s="103" t="s">
        <v>10</v>
      </c>
    </row>
    <row r="4" spans="1:14" ht="16.5" thickBot="1">
      <c r="A4" s="29" t="s">
        <v>9</v>
      </c>
      <c r="B4" s="97"/>
      <c r="C4" s="99"/>
      <c r="D4" s="106"/>
      <c r="E4" s="29" t="s">
        <v>12</v>
      </c>
      <c r="F4" s="106"/>
      <c r="G4" s="29" t="s">
        <v>5</v>
      </c>
      <c r="H4" s="108"/>
      <c r="I4" s="29" t="s">
        <v>7</v>
      </c>
      <c r="J4" s="31" t="s">
        <v>21</v>
      </c>
      <c r="K4" s="99"/>
      <c r="L4" s="106"/>
      <c r="M4" s="33" t="s">
        <v>22</v>
      </c>
      <c r="N4" s="104"/>
    </row>
    <row r="5" spans="1:14" ht="34.5" customHeight="1" thickTop="1">
      <c r="A5" s="1">
        <v>87</v>
      </c>
      <c r="B5" s="66" t="s">
        <v>93</v>
      </c>
      <c r="C5" s="26" t="s">
        <v>126</v>
      </c>
      <c r="D5" s="14">
        <v>25</v>
      </c>
      <c r="E5" s="26" t="s">
        <v>204</v>
      </c>
      <c r="F5" s="14">
        <v>22</v>
      </c>
      <c r="G5" s="13">
        <v>349</v>
      </c>
      <c r="H5" s="25">
        <v>23</v>
      </c>
      <c r="I5" s="61" t="s">
        <v>102</v>
      </c>
      <c r="J5" s="48">
        <v>0</v>
      </c>
      <c r="K5" s="26" t="s">
        <v>205</v>
      </c>
      <c r="L5" s="14">
        <v>8</v>
      </c>
      <c r="M5" s="27">
        <f aca="true" t="shared" si="0" ref="M5:M13">IF(D5+F5+H5+J5+L5=0," ",D5+F5+H5+J5+L5)</f>
        <v>78</v>
      </c>
      <c r="N5" s="28">
        <v>5</v>
      </c>
    </row>
    <row r="6" spans="1:14" ht="34.5" customHeight="1">
      <c r="A6" s="1">
        <v>88</v>
      </c>
      <c r="B6" s="67" t="s">
        <v>94</v>
      </c>
      <c r="C6" s="26" t="s">
        <v>206</v>
      </c>
      <c r="D6" s="14">
        <v>46</v>
      </c>
      <c r="E6" s="26" t="s">
        <v>207</v>
      </c>
      <c r="F6" s="14">
        <v>40</v>
      </c>
      <c r="G6" s="13">
        <v>439</v>
      </c>
      <c r="H6" s="25">
        <v>39</v>
      </c>
      <c r="I6" s="61" t="s">
        <v>208</v>
      </c>
      <c r="J6" s="48">
        <v>40</v>
      </c>
      <c r="K6" s="26" t="s">
        <v>209</v>
      </c>
      <c r="L6" s="14">
        <v>13</v>
      </c>
      <c r="M6" s="27">
        <f t="shared" si="0"/>
        <v>178</v>
      </c>
      <c r="N6" s="39">
        <v>2</v>
      </c>
    </row>
    <row r="7" spans="1:14" ht="34.5" customHeight="1">
      <c r="A7" s="1">
        <v>89</v>
      </c>
      <c r="B7" s="67" t="s">
        <v>96</v>
      </c>
      <c r="C7" s="26" t="s">
        <v>137</v>
      </c>
      <c r="D7" s="14">
        <v>31</v>
      </c>
      <c r="E7" s="26" t="s">
        <v>210</v>
      </c>
      <c r="F7" s="14">
        <v>24</v>
      </c>
      <c r="G7" s="13">
        <v>416</v>
      </c>
      <c r="H7" s="25">
        <v>35</v>
      </c>
      <c r="I7" s="61" t="s">
        <v>172</v>
      </c>
      <c r="J7" s="48">
        <v>24</v>
      </c>
      <c r="K7" s="26" t="s">
        <v>200</v>
      </c>
      <c r="L7" s="14">
        <v>17</v>
      </c>
      <c r="M7" s="27">
        <f t="shared" si="0"/>
        <v>131</v>
      </c>
      <c r="N7" s="28">
        <v>4</v>
      </c>
    </row>
    <row r="8" spans="1:14" ht="34.5" customHeight="1">
      <c r="A8" s="1">
        <v>91</v>
      </c>
      <c r="B8" s="67" t="s">
        <v>98</v>
      </c>
      <c r="C8" s="26" t="s">
        <v>138</v>
      </c>
      <c r="D8" s="14">
        <v>36</v>
      </c>
      <c r="E8" s="89" t="s">
        <v>211</v>
      </c>
      <c r="F8" s="41">
        <v>48</v>
      </c>
      <c r="G8" s="13">
        <v>470</v>
      </c>
      <c r="H8" s="25">
        <v>47</v>
      </c>
      <c r="I8" s="61" t="s">
        <v>208</v>
      </c>
      <c r="J8" s="48">
        <v>40</v>
      </c>
      <c r="K8" s="89" t="s">
        <v>212</v>
      </c>
      <c r="L8" s="41">
        <v>53</v>
      </c>
      <c r="M8" s="27">
        <f t="shared" si="0"/>
        <v>224</v>
      </c>
      <c r="N8" s="39">
        <v>1</v>
      </c>
    </row>
    <row r="9" spans="1:14" ht="34.5" customHeight="1">
      <c r="A9" s="1">
        <v>93</v>
      </c>
      <c r="B9" s="73" t="s">
        <v>100</v>
      </c>
      <c r="C9" s="26" t="s">
        <v>213</v>
      </c>
      <c r="D9" s="14">
        <v>29</v>
      </c>
      <c r="E9" s="26" t="s">
        <v>214</v>
      </c>
      <c r="F9" s="14">
        <v>24</v>
      </c>
      <c r="G9" s="13">
        <v>420</v>
      </c>
      <c r="H9" s="25">
        <v>35</v>
      </c>
      <c r="I9" s="61" t="s">
        <v>208</v>
      </c>
      <c r="J9" s="48">
        <v>40</v>
      </c>
      <c r="K9" s="26" t="s">
        <v>215</v>
      </c>
      <c r="L9" s="14">
        <v>15</v>
      </c>
      <c r="M9" s="27">
        <f t="shared" si="0"/>
        <v>143</v>
      </c>
      <c r="N9" s="39">
        <v>3</v>
      </c>
    </row>
    <row r="10" spans="1:14" ht="34.5" customHeight="1" thickBot="1">
      <c r="A10" s="68"/>
      <c r="B10" s="85"/>
      <c r="C10" s="16"/>
      <c r="D10" s="6"/>
      <c r="E10" s="16"/>
      <c r="F10" s="6"/>
      <c r="G10" s="8"/>
      <c r="H10" s="12"/>
      <c r="I10" s="16"/>
      <c r="J10" s="6"/>
      <c r="K10" s="16"/>
      <c r="L10" s="6"/>
      <c r="M10" s="90" t="str">
        <f t="shared" si="0"/>
        <v> </v>
      </c>
      <c r="N10" s="10"/>
    </row>
    <row r="11" spans="1:14" s="17" customFormat="1" ht="34.5" customHeight="1">
      <c r="A11" s="91"/>
      <c r="C11" s="92"/>
      <c r="D11" s="93"/>
      <c r="E11" s="92"/>
      <c r="F11" s="93"/>
      <c r="G11" s="94"/>
      <c r="H11" s="93"/>
      <c r="I11" s="92"/>
      <c r="J11" s="93"/>
      <c r="K11" s="92"/>
      <c r="L11" s="93"/>
      <c r="M11" s="65" t="str">
        <f t="shared" si="0"/>
        <v> </v>
      </c>
      <c r="N11" s="95"/>
    </row>
    <row r="12" spans="1:14" s="17" customFormat="1" ht="34.5" customHeight="1">
      <c r="A12" s="91"/>
      <c r="C12" s="92"/>
      <c r="D12" s="93"/>
      <c r="E12" s="92"/>
      <c r="F12" s="93"/>
      <c r="G12" s="94"/>
      <c r="H12" s="93"/>
      <c r="I12" s="92"/>
      <c r="J12" s="93"/>
      <c r="K12" s="92"/>
      <c r="L12" s="93"/>
      <c r="M12" s="65" t="str">
        <f t="shared" si="0"/>
        <v> </v>
      </c>
      <c r="N12" s="95"/>
    </row>
    <row r="13" spans="1:14" s="17" customFormat="1" ht="34.5" customHeight="1">
      <c r="A13" s="91"/>
      <c r="C13" s="92"/>
      <c r="D13" s="93"/>
      <c r="E13" s="92"/>
      <c r="F13" s="93"/>
      <c r="G13" s="94"/>
      <c r="H13" s="93"/>
      <c r="I13" s="92"/>
      <c r="J13" s="93"/>
      <c r="K13" s="92"/>
      <c r="L13" s="93"/>
      <c r="M13" s="65" t="str">
        <f t="shared" si="0"/>
        <v> </v>
      </c>
      <c r="N13" s="95"/>
    </row>
    <row r="14" spans="9:13" ht="12.75">
      <c r="I14" s="34"/>
      <c r="K14" s="34"/>
      <c r="M14" s="60"/>
    </row>
    <row r="15" spans="9:13" ht="12.75">
      <c r="I15" s="34"/>
      <c r="K15" s="34"/>
      <c r="M15" s="60"/>
    </row>
    <row r="16" ht="12.75">
      <c r="M16" s="60"/>
    </row>
    <row r="17" ht="12.75">
      <c r="M17" s="60"/>
    </row>
    <row r="18" ht="12.75">
      <c r="M18" s="60"/>
    </row>
    <row r="19" ht="12.75">
      <c r="M19" s="60"/>
    </row>
    <row r="20" ht="12.75">
      <c r="M20" s="60"/>
    </row>
    <row r="21" ht="12.75">
      <c r="M21" s="60"/>
    </row>
    <row r="22" ht="12.75">
      <c r="M22" s="60"/>
    </row>
    <row r="23" ht="12.75">
      <c r="M23" s="60"/>
    </row>
    <row r="24" ht="12.75">
      <c r="M24" s="60"/>
    </row>
    <row r="25" ht="12.75">
      <c r="M25" s="60"/>
    </row>
    <row r="26" ht="12.75">
      <c r="M26" s="60"/>
    </row>
    <row r="27" ht="12.75">
      <c r="M27" s="60"/>
    </row>
    <row r="28" ht="12.75">
      <c r="M28" s="60"/>
    </row>
    <row r="29" ht="12.75">
      <c r="M29" s="60"/>
    </row>
    <row r="30" ht="12.75">
      <c r="M30" s="60"/>
    </row>
    <row r="31" ht="12.75">
      <c r="M31" s="60"/>
    </row>
    <row r="32" ht="12.75">
      <c r="M32" s="60"/>
    </row>
    <row r="33" ht="12.75">
      <c r="M33" s="60"/>
    </row>
    <row r="34" ht="12.75">
      <c r="M34" s="60"/>
    </row>
    <row r="35" ht="12.75">
      <c r="M35" s="60"/>
    </row>
    <row r="36" ht="12.75">
      <c r="M36" s="60"/>
    </row>
    <row r="37" ht="12.75">
      <c r="M37" s="60"/>
    </row>
    <row r="38" ht="12.75">
      <c r="M38" s="60"/>
    </row>
    <row r="39" ht="12.75">
      <c r="M39" s="60"/>
    </row>
    <row r="40" ht="12.75">
      <c r="M40" s="60"/>
    </row>
    <row r="41" ht="12.75">
      <c r="M41" s="60"/>
    </row>
    <row r="42" ht="12.75">
      <c r="M42" s="60"/>
    </row>
    <row r="43" ht="12.75">
      <c r="M43" s="60"/>
    </row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10.00390625" style="0" customWidth="1"/>
    <col min="14" max="14" width="8.140625" style="0" customWidth="1"/>
  </cols>
  <sheetData>
    <row r="1" ht="13.5" thickBot="1"/>
    <row r="2" spans="1:14" ht="33" customHeight="1" thickBot="1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5.75">
      <c r="A3" s="24" t="s">
        <v>8</v>
      </c>
      <c r="B3" s="96" t="s">
        <v>0</v>
      </c>
      <c r="C3" s="98" t="s">
        <v>1</v>
      </c>
      <c r="D3" s="105" t="s">
        <v>21</v>
      </c>
      <c r="E3" s="22" t="s">
        <v>2</v>
      </c>
      <c r="F3" s="105" t="s">
        <v>21</v>
      </c>
      <c r="G3" s="22" t="s">
        <v>4</v>
      </c>
      <c r="H3" s="107" t="s">
        <v>21</v>
      </c>
      <c r="I3" s="22" t="s">
        <v>6</v>
      </c>
      <c r="J3" s="23"/>
      <c r="K3" s="98" t="s">
        <v>15</v>
      </c>
      <c r="L3" s="105" t="s">
        <v>21</v>
      </c>
      <c r="M3" s="32" t="s">
        <v>21</v>
      </c>
      <c r="N3" s="103" t="s">
        <v>10</v>
      </c>
    </row>
    <row r="4" spans="1:14" ht="16.5" thickBot="1">
      <c r="A4" s="29" t="s">
        <v>9</v>
      </c>
      <c r="B4" s="97"/>
      <c r="C4" s="99"/>
      <c r="D4" s="106"/>
      <c r="E4" s="29" t="s">
        <v>3</v>
      </c>
      <c r="F4" s="106"/>
      <c r="G4" s="29" t="s">
        <v>5</v>
      </c>
      <c r="H4" s="108"/>
      <c r="I4" s="29" t="s">
        <v>7</v>
      </c>
      <c r="J4" s="31" t="s">
        <v>21</v>
      </c>
      <c r="K4" s="99"/>
      <c r="L4" s="106"/>
      <c r="M4" s="33" t="s">
        <v>22</v>
      </c>
      <c r="N4" s="104"/>
    </row>
    <row r="5" spans="1:14" ht="34.5" customHeight="1" thickTop="1">
      <c r="A5" s="1">
        <v>94</v>
      </c>
      <c r="B5" s="66" t="s">
        <v>101</v>
      </c>
      <c r="C5" s="15" t="s">
        <v>130</v>
      </c>
      <c r="D5" s="5">
        <v>32</v>
      </c>
      <c r="E5" s="37">
        <v>31.5</v>
      </c>
      <c r="F5" s="5">
        <v>21</v>
      </c>
      <c r="G5" s="15" t="s">
        <v>216</v>
      </c>
      <c r="H5" s="11">
        <v>37</v>
      </c>
      <c r="I5" s="7">
        <v>0</v>
      </c>
      <c r="J5" s="5">
        <v>0</v>
      </c>
      <c r="K5" s="15" t="s">
        <v>217</v>
      </c>
      <c r="L5" s="5">
        <v>27</v>
      </c>
      <c r="M5" s="19">
        <f>IF(D5+F5+H5+J5+L5=0," ",D5+F5+H5+J5+L5)</f>
        <v>117</v>
      </c>
      <c r="N5" s="40">
        <v>2</v>
      </c>
    </row>
    <row r="6" spans="1:14" ht="34.5" customHeight="1">
      <c r="A6" s="1">
        <v>95</v>
      </c>
      <c r="B6" s="67" t="s">
        <v>95</v>
      </c>
      <c r="C6" s="15" t="s">
        <v>126</v>
      </c>
      <c r="D6" s="5">
        <v>36</v>
      </c>
      <c r="E6" s="37">
        <v>15</v>
      </c>
      <c r="F6" s="5">
        <v>5</v>
      </c>
      <c r="G6" s="15" t="s">
        <v>218</v>
      </c>
      <c r="H6" s="11">
        <v>31</v>
      </c>
      <c r="I6" s="7">
        <v>115</v>
      </c>
      <c r="J6" s="5">
        <v>20</v>
      </c>
      <c r="K6" s="15" t="s">
        <v>102</v>
      </c>
      <c r="L6" s="5">
        <v>0</v>
      </c>
      <c r="M6" s="19">
        <f>IF(D6+F6+H6+J6+L6=0," ",D6+F6+H6+J6+L6)</f>
        <v>92</v>
      </c>
      <c r="N6" s="40">
        <v>3</v>
      </c>
    </row>
    <row r="7" spans="1:14" ht="34.5" customHeight="1">
      <c r="A7" s="1">
        <v>96</v>
      </c>
      <c r="B7" s="67" t="s">
        <v>97</v>
      </c>
      <c r="C7" s="15" t="s">
        <v>219</v>
      </c>
      <c r="D7" s="5">
        <v>21</v>
      </c>
      <c r="E7" s="37">
        <v>30</v>
      </c>
      <c r="F7" s="5">
        <v>20</v>
      </c>
      <c r="G7" s="15" t="s">
        <v>220</v>
      </c>
      <c r="H7" s="11">
        <v>31</v>
      </c>
      <c r="I7" s="7">
        <v>140</v>
      </c>
      <c r="J7" s="5">
        <v>45</v>
      </c>
      <c r="K7" s="15" t="s">
        <v>221</v>
      </c>
      <c r="L7" s="5">
        <v>21</v>
      </c>
      <c r="M7" s="19">
        <f>IF(D7+F7+H7+J7+L7=0," ",D7+F7+H7+J7+L7)</f>
        <v>138</v>
      </c>
      <c r="N7" s="40">
        <v>1</v>
      </c>
    </row>
    <row r="8" spans="1:14" ht="34.5" customHeight="1">
      <c r="A8" s="1">
        <v>98</v>
      </c>
      <c r="B8" s="67" t="s">
        <v>99</v>
      </c>
      <c r="C8" s="15" t="s">
        <v>197</v>
      </c>
      <c r="D8" s="5">
        <v>17</v>
      </c>
      <c r="E8" s="7">
        <v>14</v>
      </c>
      <c r="F8" s="5">
        <v>4</v>
      </c>
      <c r="G8" s="15" t="s">
        <v>222</v>
      </c>
      <c r="H8" s="11">
        <v>20</v>
      </c>
      <c r="I8" s="7">
        <v>120</v>
      </c>
      <c r="J8" s="5">
        <v>25</v>
      </c>
      <c r="K8" s="15" t="s">
        <v>223</v>
      </c>
      <c r="L8" s="5">
        <v>14</v>
      </c>
      <c r="M8" s="19">
        <f>IF(D8+F8+H8+J8+L8=0," ",D8+F8+H8+J8+L8)</f>
        <v>80</v>
      </c>
      <c r="N8" s="9">
        <v>4</v>
      </c>
    </row>
    <row r="9" spans="1:14" ht="34.5" customHeight="1" thickBot="1">
      <c r="A9" s="3"/>
      <c r="B9" s="35"/>
      <c r="C9" s="16"/>
      <c r="D9" s="6"/>
      <c r="E9" s="8"/>
      <c r="F9" s="6"/>
      <c r="G9" s="16"/>
      <c r="H9" s="12"/>
      <c r="I9" s="8"/>
      <c r="J9" s="6"/>
      <c r="K9" s="16"/>
      <c r="L9" s="6"/>
      <c r="M9" s="20" t="str">
        <f>IF(D9+F9+H9+J9+L9=0," ",D9+F9+H9+J9+L9)</f>
        <v> </v>
      </c>
      <c r="N9" s="10"/>
    </row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2012-06-21T10:46:08Z</cp:lastPrinted>
  <dcterms:created xsi:type="dcterms:W3CDTF">2003-10-14T18:20:28Z</dcterms:created>
  <dcterms:modified xsi:type="dcterms:W3CDTF">2012-09-24T17:18:23Z</dcterms:modified>
  <cp:category/>
  <cp:version/>
  <cp:contentType/>
  <cp:contentStatus/>
</cp:coreProperties>
</file>