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1.TŘ BODY" sheetId="1" r:id="rId1"/>
    <sheet name="H23 BODY" sheetId="2" r:id="rId2"/>
    <sheet name="D23 BODY" sheetId="3" r:id="rId3"/>
    <sheet name="H45 BODY" sheetId="4" r:id="rId4"/>
    <sheet name="D45 BODY" sheetId="5" r:id="rId5"/>
    <sheet name="H67 BODY" sheetId="6" r:id="rId6"/>
    <sheet name="D67 BODY" sheetId="7" r:id="rId7"/>
    <sheet name="H89 BODY" sheetId="8" r:id="rId8"/>
    <sheet name="D89 BODY" sheetId="9" r:id="rId9"/>
  </sheets>
  <definedNames>
    <definedName name="_xlnm.Print_Area" localSheetId="2">'D23 BODY'!$A$1:$L$17</definedName>
    <definedName name="_xlnm.Print_Area" localSheetId="4">'D45 BODY'!$A$1:$L$7</definedName>
    <definedName name="_xlnm.Print_Area" localSheetId="6">'D67 BODY'!$A$1:$N$8</definedName>
    <definedName name="_xlnm.Print_Area" localSheetId="8">'D89 BODY'!$A$1:$N$5</definedName>
    <definedName name="_xlnm.Print_Area" localSheetId="3">'H45 BODY'!$A$1:$L$17</definedName>
    <definedName name="_xlnm.Print_Area" localSheetId="7">'H89 BODY'!$A$1:$N$10</definedName>
  </definedNames>
  <calcPr fullCalcOnLoad="1"/>
</workbook>
</file>

<file path=xl/sharedStrings.xml><?xml version="1.0" encoding="utf-8"?>
<sst xmlns="http://schemas.openxmlformats.org/spreadsheetml/2006/main" count="406" uniqueCount="211">
  <si>
    <t>Cekl Jakub</t>
  </si>
  <si>
    <t>Hlavinka Martin</t>
  </si>
  <si>
    <t>Pochyla Pavel</t>
  </si>
  <si>
    <t>Roubalík Štěpán</t>
  </si>
  <si>
    <t>jméno</t>
  </si>
  <si>
    <t>60m</t>
  </si>
  <si>
    <t xml:space="preserve">hod </t>
  </si>
  <si>
    <t>míčkem</t>
  </si>
  <si>
    <t xml:space="preserve">skok </t>
  </si>
  <si>
    <t>daleký</t>
  </si>
  <si>
    <t>skok</t>
  </si>
  <si>
    <t>vysoký</t>
  </si>
  <si>
    <t>start.</t>
  </si>
  <si>
    <t>číslo</t>
  </si>
  <si>
    <t>pořadí</t>
  </si>
  <si>
    <t>vrh</t>
  </si>
  <si>
    <t>koulí</t>
  </si>
  <si>
    <t>1000m</t>
  </si>
  <si>
    <t>Kašpar Jiří</t>
  </si>
  <si>
    <t>Pospíšil Jakub</t>
  </si>
  <si>
    <t>Vojtěchovský Jan</t>
  </si>
  <si>
    <t>Kurucová Klára</t>
  </si>
  <si>
    <t>Obranská Petra</t>
  </si>
  <si>
    <t>Večeřová Zuzana</t>
  </si>
  <si>
    <t>Bábková Monika</t>
  </si>
  <si>
    <t>kategorie DÍVKY 6. - 7.třída</t>
  </si>
  <si>
    <t>800m</t>
  </si>
  <si>
    <t>50m</t>
  </si>
  <si>
    <t>600m</t>
  </si>
  <si>
    <t>Coufal Václav</t>
  </si>
  <si>
    <t>Koukal Martin</t>
  </si>
  <si>
    <t>Mádl Tomáš</t>
  </si>
  <si>
    <t>Snášel Lukáš</t>
  </si>
  <si>
    <t>Šmíd Dominik</t>
  </si>
  <si>
    <t>Vitonský Jakub</t>
  </si>
  <si>
    <t>Zbrož Lukáš</t>
  </si>
  <si>
    <t>Běhal Josef</t>
  </si>
  <si>
    <t>Kozák Filip</t>
  </si>
  <si>
    <t>Krupová Aneta</t>
  </si>
  <si>
    <t>Pazderová Marcela</t>
  </si>
  <si>
    <t>Jílková Tereza</t>
  </si>
  <si>
    <t>Konečná Erika</t>
  </si>
  <si>
    <t>Mašláňová Květa</t>
  </si>
  <si>
    <t>kategorie 1.třída</t>
  </si>
  <si>
    <t>300m</t>
  </si>
  <si>
    <t>KOUTNÁ Tereza</t>
  </si>
  <si>
    <t>OBRANSKÝ Pavel</t>
  </si>
  <si>
    <t>PLUSKAL Martin</t>
  </si>
  <si>
    <t>SLANINA David</t>
  </si>
  <si>
    <t>SMOLKA Josef</t>
  </si>
  <si>
    <t>ŠMÍDOVÁ Adriana</t>
  </si>
  <si>
    <r>
      <t xml:space="preserve">NOVOTNÁ </t>
    </r>
    <r>
      <rPr>
        <b/>
        <sz val="18"/>
        <rFont val="Times New Roman"/>
        <family val="1"/>
      </rPr>
      <t>Kateřina</t>
    </r>
  </si>
  <si>
    <r>
      <t xml:space="preserve">ŠPAČKOVÁ </t>
    </r>
    <r>
      <rPr>
        <b/>
        <sz val="16"/>
        <rFont val="Times New Roman"/>
        <family val="1"/>
      </rPr>
      <t>Veronika</t>
    </r>
  </si>
  <si>
    <t>kategorie HOŠI 2. - 3.třída</t>
  </si>
  <si>
    <t>DOSTÁL  David</t>
  </si>
  <si>
    <t>FRAIT  Ondřej</t>
  </si>
  <si>
    <t>KOUKAL Jakub</t>
  </si>
  <si>
    <t>KŘÍČKOVÁ  Pavlína</t>
  </si>
  <si>
    <t>LÁTALOVÁ  Kamila</t>
  </si>
  <si>
    <t>MORAVCOVÁ  Nikola</t>
  </si>
  <si>
    <t>POSPÍŠILOVÁ  Kristýna</t>
  </si>
  <si>
    <t>ZELINKOVÁ  Vendula</t>
  </si>
  <si>
    <t>Farkaš Ladislav</t>
  </si>
  <si>
    <t>Petr Jan</t>
  </si>
  <si>
    <t>Pospíšil Ondřej</t>
  </si>
  <si>
    <t>Schulmeister Albert</t>
  </si>
  <si>
    <t>Nevima Oldřich</t>
  </si>
  <si>
    <t>Crhová Nikola</t>
  </si>
  <si>
    <t>Sedláčková Monika</t>
  </si>
  <si>
    <t>body</t>
  </si>
  <si>
    <t>celkem</t>
  </si>
  <si>
    <t>kategorie DÍVKY 2. - 3.třída</t>
  </si>
  <si>
    <t>kategorie HOŠI 4. - 5.třída</t>
  </si>
  <si>
    <t>kategorie HOŠI 6. - 7.třída</t>
  </si>
  <si>
    <t>kategorie DÍVKY 8. -9.třída</t>
  </si>
  <si>
    <t>kategorie HOŠI 8. - 9.třída</t>
  </si>
  <si>
    <t>BOBEK Marek</t>
  </si>
  <si>
    <t>Dostál Lukáš</t>
  </si>
  <si>
    <r>
      <t xml:space="preserve">LEPAŘOVÁ </t>
    </r>
    <r>
      <rPr>
        <b/>
        <sz val="16"/>
        <rFont val="Times New Roman"/>
        <family val="1"/>
      </rPr>
      <t>Michaela</t>
    </r>
  </si>
  <si>
    <t>Hrbek Radovan</t>
  </si>
  <si>
    <t>Vlach Jaroslav</t>
  </si>
  <si>
    <t>ZALESKAYA Julia</t>
  </si>
  <si>
    <t>AMBROŽ Martin</t>
  </si>
  <si>
    <t>BOŘIL Ivo</t>
  </si>
  <si>
    <t>KONEČNÝ Tomáš</t>
  </si>
  <si>
    <t>NAVRÁTIL Radim</t>
  </si>
  <si>
    <t>POSPÍŠIL Tomáš</t>
  </si>
  <si>
    <t>VÁNSKÝ Jakub</t>
  </si>
  <si>
    <t>KRAUSOVÁ Isabell</t>
  </si>
  <si>
    <t>NOVOTNÁ Eliška</t>
  </si>
  <si>
    <t>VITONSKÁ Tereza</t>
  </si>
  <si>
    <t>ZAPLETALOVÁ Nikola</t>
  </si>
  <si>
    <t>ZBROŽOVÁ Tereza</t>
  </si>
  <si>
    <t>POKORNÝ Ondřej</t>
  </si>
  <si>
    <t>CHYTIL Jakub</t>
  </si>
  <si>
    <t>KRÁTKÁ Denisa</t>
  </si>
  <si>
    <t>Zdráhal Ctirad</t>
  </si>
  <si>
    <t>kategorie DÍVKY4. - 5.třída</t>
  </si>
  <si>
    <t>KOUDELÁKOVÁ Zuzka</t>
  </si>
  <si>
    <t>Grepl Jan</t>
  </si>
  <si>
    <t>5:07</t>
  </si>
  <si>
    <t>3:58</t>
  </si>
  <si>
    <t>3:30</t>
  </si>
  <si>
    <t>798</t>
  </si>
  <si>
    <t>1065</t>
  </si>
  <si>
    <t>771</t>
  </si>
  <si>
    <t>722</t>
  </si>
  <si>
    <t>708</t>
  </si>
  <si>
    <t>872</t>
  </si>
  <si>
    <t>904</t>
  </si>
  <si>
    <t>5:10</t>
  </si>
  <si>
    <t>3:34</t>
  </si>
  <si>
    <t>4:16</t>
  </si>
  <si>
    <t>4:06</t>
  </si>
  <si>
    <t>3:33</t>
  </si>
  <si>
    <t>11,4</t>
  </si>
  <si>
    <t>9,3</t>
  </si>
  <si>
    <t>10,4</t>
  </si>
  <si>
    <t>11,2</t>
  </si>
  <si>
    <t>11,3</t>
  </si>
  <si>
    <t>8,9</t>
  </si>
  <si>
    <t>10,3</t>
  </si>
  <si>
    <t>NOVÁKOVÁ Klára</t>
  </si>
  <si>
    <t>120</t>
  </si>
  <si>
    <t>130</t>
  </si>
  <si>
    <t>110</t>
  </si>
  <si>
    <t>100</t>
  </si>
  <si>
    <t>395</t>
  </si>
  <si>
    <t>300</t>
  </si>
  <si>
    <t>345</t>
  </si>
  <si>
    <t>325</t>
  </si>
  <si>
    <t>285</t>
  </si>
  <si>
    <t>250</t>
  </si>
  <si>
    <t>3:26</t>
  </si>
  <si>
    <t>3:25</t>
  </si>
  <si>
    <t>3:35</t>
  </si>
  <si>
    <t>3:44</t>
  </si>
  <si>
    <t>3:20</t>
  </si>
  <si>
    <t>4:23</t>
  </si>
  <si>
    <t>149</t>
  </si>
  <si>
    <t>135</t>
  </si>
  <si>
    <t>140</t>
  </si>
  <si>
    <t>10,0</t>
  </si>
  <si>
    <t>9,8</t>
  </si>
  <si>
    <t>10,6</t>
  </si>
  <si>
    <t>9,5</t>
  </si>
  <si>
    <t>8,1</t>
  </si>
  <si>
    <t>8,6</t>
  </si>
  <si>
    <t>9.0</t>
  </si>
  <si>
    <t>12,1</t>
  </si>
  <si>
    <t>1:45</t>
  </si>
  <si>
    <t>10,9</t>
  </si>
  <si>
    <t>1:53</t>
  </si>
  <si>
    <t>1:03</t>
  </si>
  <si>
    <t>1:25</t>
  </si>
  <si>
    <t>1:57</t>
  </si>
  <si>
    <t>1:24</t>
  </si>
  <si>
    <t>12,8</t>
  </si>
  <si>
    <t>1:48</t>
  </si>
  <si>
    <t>11,1</t>
  </si>
  <si>
    <t>1:36</t>
  </si>
  <si>
    <t>11,0</t>
  </si>
  <si>
    <t>1:16</t>
  </si>
  <si>
    <t>2:13</t>
  </si>
  <si>
    <t>1:12</t>
  </si>
  <si>
    <t>9,4</t>
  </si>
  <si>
    <t>1:05</t>
  </si>
  <si>
    <t>1:07</t>
  </si>
  <si>
    <t>9,6</t>
  </si>
  <si>
    <t>1:04</t>
  </si>
  <si>
    <t>10,1</t>
  </si>
  <si>
    <t>9,9</t>
  </si>
  <si>
    <t>1:09</t>
  </si>
  <si>
    <t>1:14</t>
  </si>
  <si>
    <t>9,7</t>
  </si>
  <si>
    <t>1:10</t>
  </si>
  <si>
    <t>9,1</t>
  </si>
  <si>
    <t>1:11</t>
  </si>
  <si>
    <t>1:19</t>
  </si>
  <si>
    <t>17</t>
  </si>
  <si>
    <t>14</t>
  </si>
  <si>
    <t>10</t>
  </si>
  <si>
    <t>1:26</t>
  </si>
  <si>
    <t>12</t>
  </si>
  <si>
    <t>1:02</t>
  </si>
  <si>
    <t>1:15</t>
  </si>
  <si>
    <t>13</t>
  </si>
  <si>
    <t>8</t>
  </si>
  <si>
    <t>1:27</t>
  </si>
  <si>
    <t>1:22</t>
  </si>
  <si>
    <t>11</t>
  </si>
  <si>
    <t>1:23</t>
  </si>
  <si>
    <t>12,4</t>
  </si>
  <si>
    <t>2:15</t>
  </si>
  <si>
    <t>8,7</t>
  </si>
  <si>
    <t>2:10</t>
  </si>
  <si>
    <t>2:58</t>
  </si>
  <si>
    <t>2:56</t>
  </si>
  <si>
    <t>2:41</t>
  </si>
  <si>
    <t>2:36</t>
  </si>
  <si>
    <t>8,5</t>
  </si>
  <si>
    <t>2:34</t>
  </si>
  <si>
    <t>2:20</t>
  </si>
  <si>
    <t>2:12</t>
  </si>
  <si>
    <t>2:23</t>
  </si>
  <si>
    <t>3:28</t>
  </si>
  <si>
    <t>2:42</t>
  </si>
  <si>
    <t>2:40</t>
  </si>
  <si>
    <t>11,5</t>
  </si>
  <si>
    <t>4:07</t>
  </si>
  <si>
    <t>3:47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</si>
</sst>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11" xfId="0" applyFont="1" applyBorder="1" applyAlignment="1">
      <alignment/>
    </xf>
    <xf numFmtId="49" fontId="10" fillId="0" borderId="2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2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4" fillId="3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4" fillId="3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Fill="1" applyAlignment="1">
      <alignment/>
    </xf>
    <xf numFmtId="0" fontId="3" fillId="2" borderId="23" xfId="0" applyFont="1" applyFill="1" applyBorder="1" applyAlignment="1">
      <alignment horizontal="center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49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:L1"/>
    </sheetView>
  </sheetViews>
  <sheetFormatPr defaultColWidth="9.140625" defaultRowHeight="12.75"/>
  <cols>
    <col min="2" max="2" width="44.281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28" width="9.140625" style="54" customWidth="1"/>
  </cols>
  <sheetData>
    <row r="1" spans="1:12" ht="33" customHeight="1" thickBot="1">
      <c r="A1" s="75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.75">
      <c r="A2" s="29" t="s">
        <v>12</v>
      </c>
      <c r="B2" s="63" t="s">
        <v>4</v>
      </c>
      <c r="C2" s="65" t="s">
        <v>27</v>
      </c>
      <c r="D2" s="69" t="s">
        <v>69</v>
      </c>
      <c r="E2" s="27" t="s">
        <v>6</v>
      </c>
      <c r="F2" s="69" t="s">
        <v>69</v>
      </c>
      <c r="G2" s="27" t="s">
        <v>8</v>
      </c>
      <c r="H2" s="71" t="s">
        <v>69</v>
      </c>
      <c r="I2" s="65" t="s">
        <v>44</v>
      </c>
      <c r="J2" s="69" t="s">
        <v>69</v>
      </c>
      <c r="K2" s="23" t="s">
        <v>69</v>
      </c>
      <c r="L2" s="67" t="s">
        <v>14</v>
      </c>
    </row>
    <row r="3" spans="1:12" ht="16.5" thickBot="1">
      <c r="A3" s="34" t="s">
        <v>13</v>
      </c>
      <c r="B3" s="64"/>
      <c r="C3" s="66"/>
      <c r="D3" s="70"/>
      <c r="E3" s="34" t="s">
        <v>7</v>
      </c>
      <c r="F3" s="70"/>
      <c r="G3" s="34" t="s">
        <v>9</v>
      </c>
      <c r="H3" s="72"/>
      <c r="I3" s="66"/>
      <c r="J3" s="70"/>
      <c r="K3" s="35" t="s">
        <v>70</v>
      </c>
      <c r="L3" s="68"/>
    </row>
    <row r="4" spans="1:12" ht="34.5" customHeight="1" thickTop="1">
      <c r="A4" s="1">
        <v>1</v>
      </c>
      <c r="B4" s="45" t="s">
        <v>82</v>
      </c>
      <c r="C4" s="31" t="s">
        <v>149</v>
      </c>
      <c r="D4" s="20">
        <v>17</v>
      </c>
      <c r="E4" s="19">
        <v>12.5</v>
      </c>
      <c r="F4" s="20">
        <v>8</v>
      </c>
      <c r="G4" s="19">
        <v>140</v>
      </c>
      <c r="H4" s="30">
        <v>5</v>
      </c>
      <c r="I4" s="31" t="s">
        <v>150</v>
      </c>
      <c r="J4" s="20">
        <v>7</v>
      </c>
      <c r="K4" s="32">
        <f aca="true" t="shared" si="0" ref="K4:K14">IF(D4+F4+H4+J4=0," ",D4+F4+H4+J4)</f>
        <v>37</v>
      </c>
      <c r="L4" s="33">
        <v>9</v>
      </c>
    </row>
    <row r="5" spans="1:12" ht="34.5" customHeight="1">
      <c r="A5" s="1">
        <v>2</v>
      </c>
      <c r="B5" s="46" t="s">
        <v>83</v>
      </c>
      <c r="C5" s="21" t="s">
        <v>151</v>
      </c>
      <c r="D5" s="11">
        <v>29</v>
      </c>
      <c r="E5" s="13">
        <v>13.5</v>
      </c>
      <c r="F5" s="11">
        <v>9</v>
      </c>
      <c r="G5" s="13">
        <v>190</v>
      </c>
      <c r="H5" s="17">
        <v>11</v>
      </c>
      <c r="I5" s="21" t="s">
        <v>152</v>
      </c>
      <c r="J5" s="11">
        <v>4</v>
      </c>
      <c r="K5" s="24">
        <f t="shared" si="0"/>
        <v>53</v>
      </c>
      <c r="L5" s="15">
        <v>7</v>
      </c>
    </row>
    <row r="6" spans="1:12" ht="34.5" customHeight="1">
      <c r="A6" s="1">
        <v>3</v>
      </c>
      <c r="B6" s="46" t="s">
        <v>84</v>
      </c>
      <c r="C6" s="21" t="s">
        <v>143</v>
      </c>
      <c r="D6" s="11">
        <v>40</v>
      </c>
      <c r="E6" s="13">
        <v>23</v>
      </c>
      <c r="F6" s="11">
        <v>20</v>
      </c>
      <c r="G6" s="13">
        <v>280</v>
      </c>
      <c r="H6" s="17">
        <v>24</v>
      </c>
      <c r="I6" s="21" t="s">
        <v>153</v>
      </c>
      <c r="J6" s="11">
        <v>47</v>
      </c>
      <c r="K6" s="24">
        <f t="shared" si="0"/>
        <v>131</v>
      </c>
      <c r="L6" s="15">
        <v>1</v>
      </c>
    </row>
    <row r="7" spans="1:12" ht="34.5" customHeight="1">
      <c r="A7" s="1">
        <v>4</v>
      </c>
      <c r="B7" s="46" t="s">
        <v>85</v>
      </c>
      <c r="C7" s="21" t="s">
        <v>151</v>
      </c>
      <c r="D7" s="11">
        <v>29</v>
      </c>
      <c r="E7" s="13">
        <v>11</v>
      </c>
      <c r="F7" s="11">
        <v>6</v>
      </c>
      <c r="G7" s="13">
        <v>210</v>
      </c>
      <c r="H7" s="17">
        <v>14</v>
      </c>
      <c r="I7" s="21" t="s">
        <v>154</v>
      </c>
      <c r="J7" s="11">
        <v>25</v>
      </c>
      <c r="K7" s="24">
        <f t="shared" si="0"/>
        <v>74</v>
      </c>
      <c r="L7" s="15">
        <v>5</v>
      </c>
    </row>
    <row r="8" spans="1:12" ht="34.5" customHeight="1">
      <c r="A8" s="1">
        <v>5</v>
      </c>
      <c r="B8" s="46" t="s">
        <v>86</v>
      </c>
      <c r="C8" s="21" t="s">
        <v>115</v>
      </c>
      <c r="D8" s="11">
        <v>24</v>
      </c>
      <c r="E8" s="13">
        <v>14</v>
      </c>
      <c r="F8" s="11">
        <v>9</v>
      </c>
      <c r="G8" s="13">
        <v>200</v>
      </c>
      <c r="H8" s="17">
        <v>13</v>
      </c>
      <c r="I8" s="21" t="s">
        <v>155</v>
      </c>
      <c r="J8" s="11">
        <v>2</v>
      </c>
      <c r="K8" s="24">
        <f t="shared" si="0"/>
        <v>48</v>
      </c>
      <c r="L8" s="15">
        <v>8</v>
      </c>
    </row>
    <row r="9" spans="1:12" ht="34.5" customHeight="1">
      <c r="A9" s="1">
        <v>7</v>
      </c>
      <c r="B9" s="46" t="s">
        <v>87</v>
      </c>
      <c r="C9" s="21" t="s">
        <v>118</v>
      </c>
      <c r="D9" s="11">
        <v>26</v>
      </c>
      <c r="E9" s="13">
        <v>18</v>
      </c>
      <c r="F9" s="11">
        <v>13</v>
      </c>
      <c r="G9" s="13">
        <v>190</v>
      </c>
      <c r="H9" s="17">
        <v>11</v>
      </c>
      <c r="I9" s="21" t="s">
        <v>156</v>
      </c>
      <c r="J9" s="11">
        <v>26</v>
      </c>
      <c r="K9" s="24">
        <f t="shared" si="0"/>
        <v>76</v>
      </c>
      <c r="L9" s="15">
        <v>4</v>
      </c>
    </row>
    <row r="10" spans="1:12" ht="34.5" customHeight="1">
      <c r="A10" s="1">
        <v>9</v>
      </c>
      <c r="B10" s="46" t="s">
        <v>88</v>
      </c>
      <c r="C10" s="21" t="s">
        <v>157</v>
      </c>
      <c r="D10" s="11">
        <v>10</v>
      </c>
      <c r="E10" s="13">
        <v>9</v>
      </c>
      <c r="F10" s="11">
        <v>4</v>
      </c>
      <c r="G10" s="13">
        <v>185</v>
      </c>
      <c r="H10" s="17">
        <v>11</v>
      </c>
      <c r="I10" s="21" t="s">
        <v>158</v>
      </c>
      <c r="J10" s="11">
        <v>6</v>
      </c>
      <c r="K10" s="24">
        <f t="shared" si="0"/>
        <v>31</v>
      </c>
      <c r="L10" s="15">
        <v>10</v>
      </c>
    </row>
    <row r="11" spans="1:12" ht="34.5" customHeight="1">
      <c r="A11" s="2">
        <v>10</v>
      </c>
      <c r="B11" s="46" t="s">
        <v>89</v>
      </c>
      <c r="C11" s="21" t="s">
        <v>159</v>
      </c>
      <c r="D11" s="11">
        <v>27</v>
      </c>
      <c r="E11" s="13">
        <v>13.5</v>
      </c>
      <c r="F11" s="11">
        <v>9</v>
      </c>
      <c r="G11" s="13">
        <v>210</v>
      </c>
      <c r="H11" s="17">
        <v>14</v>
      </c>
      <c r="I11" s="21" t="s">
        <v>160</v>
      </c>
      <c r="J11" s="11">
        <v>14</v>
      </c>
      <c r="K11" s="24">
        <f t="shared" si="0"/>
        <v>64</v>
      </c>
      <c r="L11" s="15">
        <v>6</v>
      </c>
    </row>
    <row r="12" spans="1:12" ht="34.5" customHeight="1">
      <c r="A12" s="1">
        <v>11</v>
      </c>
      <c r="B12" s="46" t="s">
        <v>90</v>
      </c>
      <c r="C12" s="21" t="s">
        <v>161</v>
      </c>
      <c r="D12" s="11">
        <v>28</v>
      </c>
      <c r="E12" s="13">
        <v>10</v>
      </c>
      <c r="F12" s="11">
        <v>5</v>
      </c>
      <c r="G12" s="13">
        <v>225</v>
      </c>
      <c r="H12" s="17">
        <v>16</v>
      </c>
      <c r="I12" s="21" t="s">
        <v>162</v>
      </c>
      <c r="J12" s="11">
        <v>34</v>
      </c>
      <c r="K12" s="24">
        <f t="shared" si="0"/>
        <v>83</v>
      </c>
      <c r="L12" s="15">
        <v>3</v>
      </c>
    </row>
    <row r="13" spans="1:12" ht="34.5" customHeight="1">
      <c r="A13" s="2">
        <v>12</v>
      </c>
      <c r="B13" s="46" t="s">
        <v>91</v>
      </c>
      <c r="C13" s="21"/>
      <c r="D13" s="11">
        <v>0</v>
      </c>
      <c r="E13" s="13">
        <v>10.5</v>
      </c>
      <c r="F13" s="11">
        <v>6</v>
      </c>
      <c r="G13" s="13">
        <v>190</v>
      </c>
      <c r="H13" s="17">
        <v>11</v>
      </c>
      <c r="I13" s="21" t="s">
        <v>163</v>
      </c>
      <c r="J13" s="11">
        <v>1</v>
      </c>
      <c r="K13" s="24">
        <f t="shared" si="0"/>
        <v>18</v>
      </c>
      <c r="L13" s="15">
        <v>11</v>
      </c>
    </row>
    <row r="14" spans="1:12" ht="34.5" customHeight="1" thickBot="1">
      <c r="A14" s="5">
        <v>13</v>
      </c>
      <c r="B14" s="47" t="s">
        <v>92</v>
      </c>
      <c r="C14" s="22" t="s">
        <v>121</v>
      </c>
      <c r="D14" s="12">
        <v>35</v>
      </c>
      <c r="E14" s="14">
        <v>10</v>
      </c>
      <c r="F14" s="12">
        <v>5</v>
      </c>
      <c r="G14" s="14">
        <v>255</v>
      </c>
      <c r="H14" s="18">
        <v>20</v>
      </c>
      <c r="I14" s="22" t="s">
        <v>164</v>
      </c>
      <c r="J14" s="12">
        <v>38</v>
      </c>
      <c r="K14" s="25">
        <f t="shared" si="0"/>
        <v>98</v>
      </c>
      <c r="L14" s="16">
        <v>2</v>
      </c>
    </row>
    <row r="15" spans="1:12" ht="12.75">
      <c r="A15" s="54"/>
      <c r="B15" s="54"/>
      <c r="C15" s="55"/>
      <c r="D15" s="54"/>
      <c r="E15" s="54"/>
      <c r="F15" s="54"/>
      <c r="G15" s="54"/>
      <c r="H15" s="54"/>
      <c r="I15" s="55"/>
      <c r="J15" s="54"/>
      <c r="K15" s="54"/>
      <c r="L15" s="54"/>
    </row>
    <row r="16" spans="1:12" ht="12.75">
      <c r="A16" s="54"/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</row>
    <row r="17" s="54" customFormat="1" ht="12.75">
      <c r="C17" s="55"/>
    </row>
    <row r="18" s="54" customFormat="1" ht="12.75">
      <c r="C18" s="55"/>
    </row>
    <row r="19" s="54" customFormat="1" ht="12.75"/>
    <row r="20" s="54" customFormat="1" ht="12.75"/>
    <row r="21" s="54" customFormat="1" ht="12.75"/>
    <row r="22" s="54" customFormat="1" ht="12.75"/>
    <row r="23" s="54" customFormat="1" ht="12.75"/>
    <row r="24" s="54" customFormat="1" ht="12.75"/>
    <row r="25" s="54" customFormat="1" ht="12.75"/>
    <row r="26" s="54" customFormat="1" ht="12.75"/>
    <row r="27" s="54" customFormat="1" ht="12.75"/>
    <row r="28" s="54" customFormat="1" ht="12.75"/>
    <row r="29" s="54" customFormat="1" ht="12.75"/>
    <row r="30" s="54" customFormat="1" ht="12.75"/>
    <row r="31" s="54" customFormat="1" ht="12.75"/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  <row r="41" s="54" customFormat="1" ht="12.75"/>
    <row r="42" s="54" customFormat="1" ht="12.75"/>
    <row r="43" s="54" customFormat="1" ht="12.75"/>
    <row r="44" s="54" customFormat="1" ht="12.75"/>
    <row r="45" s="54" customFormat="1" ht="12.75"/>
    <row r="46" s="54" customFormat="1" ht="12.75"/>
    <row r="47" s="54" customFormat="1" ht="12.75"/>
    <row r="48" s="54" customFormat="1" ht="12.75"/>
    <row r="49" s="54" customFormat="1" ht="12.75"/>
    <row r="50" s="54" customFormat="1" ht="12.75"/>
  </sheetData>
  <mergeCells count="9">
    <mergeCell ref="B2:B3"/>
    <mergeCell ref="C2:C3"/>
    <mergeCell ref="I2:I3"/>
    <mergeCell ref="A1:L1"/>
    <mergeCell ref="L2:L3"/>
    <mergeCell ref="D2:D3"/>
    <mergeCell ref="F2:F3"/>
    <mergeCell ref="H2:H3"/>
    <mergeCell ref="J2:J3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1"/>
  <sheetViews>
    <sheetView workbookViewId="0" topLeftCell="A1">
      <selection activeCell="A1" sqref="A1:L1"/>
    </sheetView>
  </sheetViews>
  <sheetFormatPr defaultColWidth="9.140625" defaultRowHeight="12.75"/>
  <cols>
    <col min="2" max="2" width="44.281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2" width="9.140625" style="54" customWidth="1"/>
  </cols>
  <sheetData>
    <row r="1" spans="1:12" ht="33" customHeight="1" thickBot="1">
      <c r="A1" s="78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5.75">
      <c r="A2" s="29" t="s">
        <v>12</v>
      </c>
      <c r="B2" s="73" t="s">
        <v>4</v>
      </c>
      <c r="C2" s="65" t="s">
        <v>27</v>
      </c>
      <c r="D2" s="71" t="s">
        <v>69</v>
      </c>
      <c r="E2" s="27" t="s">
        <v>6</v>
      </c>
      <c r="F2" s="69" t="s">
        <v>69</v>
      </c>
      <c r="G2" s="27" t="s">
        <v>8</v>
      </c>
      <c r="H2" s="71" t="s">
        <v>69</v>
      </c>
      <c r="I2" s="65" t="s">
        <v>44</v>
      </c>
      <c r="J2" s="69" t="s">
        <v>69</v>
      </c>
      <c r="K2" s="23" t="s">
        <v>69</v>
      </c>
      <c r="L2" s="67" t="s">
        <v>14</v>
      </c>
    </row>
    <row r="3" spans="1:12" ht="16.5" thickBot="1">
      <c r="A3" s="34" t="s">
        <v>13</v>
      </c>
      <c r="B3" s="74"/>
      <c r="C3" s="66"/>
      <c r="D3" s="72"/>
      <c r="E3" s="34" t="s">
        <v>7</v>
      </c>
      <c r="F3" s="70"/>
      <c r="G3" s="34" t="s">
        <v>9</v>
      </c>
      <c r="H3" s="72"/>
      <c r="I3" s="66"/>
      <c r="J3" s="70"/>
      <c r="K3" s="35" t="s">
        <v>70</v>
      </c>
      <c r="L3" s="68"/>
    </row>
    <row r="4" spans="1:12" ht="34.5" customHeight="1" thickTop="1">
      <c r="A4" s="8">
        <v>14</v>
      </c>
      <c r="B4" s="7" t="s">
        <v>76</v>
      </c>
      <c r="C4" s="31" t="s">
        <v>165</v>
      </c>
      <c r="D4" s="30">
        <v>31</v>
      </c>
      <c r="E4" s="19">
        <v>20</v>
      </c>
      <c r="F4" s="20">
        <v>11</v>
      </c>
      <c r="G4" s="19">
        <v>290</v>
      </c>
      <c r="H4" s="30">
        <v>23</v>
      </c>
      <c r="I4" s="31" t="s">
        <v>166</v>
      </c>
      <c r="J4" s="20">
        <v>35</v>
      </c>
      <c r="K4" s="32">
        <f aca="true" t="shared" si="0" ref="K4:K13">IF(D4+F4+H4+J4=0," ",D4+F4+H4+J4)</f>
        <v>100</v>
      </c>
      <c r="L4" s="33">
        <v>2</v>
      </c>
    </row>
    <row r="5" spans="1:12" ht="34.5" customHeight="1">
      <c r="A5" s="8">
        <v>16</v>
      </c>
      <c r="B5" s="6" t="s">
        <v>54</v>
      </c>
      <c r="C5" s="21" t="s">
        <v>143</v>
      </c>
      <c r="D5" s="17">
        <v>27</v>
      </c>
      <c r="E5" s="13">
        <v>17.5</v>
      </c>
      <c r="F5" s="11">
        <v>9</v>
      </c>
      <c r="G5" s="13">
        <v>240</v>
      </c>
      <c r="H5" s="17">
        <v>14</v>
      </c>
      <c r="I5" s="21" t="s">
        <v>167</v>
      </c>
      <c r="J5" s="11">
        <v>33</v>
      </c>
      <c r="K5" s="24">
        <f t="shared" si="0"/>
        <v>83</v>
      </c>
      <c r="L5" s="15">
        <v>6</v>
      </c>
    </row>
    <row r="6" spans="1:12" ht="34.5" customHeight="1">
      <c r="A6" s="8">
        <v>17</v>
      </c>
      <c r="B6" s="6" t="s">
        <v>55</v>
      </c>
      <c r="C6" s="21" t="s">
        <v>168</v>
      </c>
      <c r="D6" s="17">
        <v>29</v>
      </c>
      <c r="E6" s="13">
        <v>26</v>
      </c>
      <c r="F6" s="11">
        <v>17</v>
      </c>
      <c r="G6" s="13">
        <v>250</v>
      </c>
      <c r="H6" s="17">
        <v>15</v>
      </c>
      <c r="I6" s="21" t="s">
        <v>169</v>
      </c>
      <c r="J6" s="11">
        <v>36</v>
      </c>
      <c r="K6" s="24">
        <f t="shared" si="0"/>
        <v>97</v>
      </c>
      <c r="L6" s="15">
        <v>3</v>
      </c>
    </row>
    <row r="7" spans="1:12" ht="34.5" customHeight="1">
      <c r="A7" s="8">
        <v>18</v>
      </c>
      <c r="B7" s="6" t="s">
        <v>56</v>
      </c>
      <c r="C7" s="21" t="s">
        <v>170</v>
      </c>
      <c r="D7" s="17">
        <v>24</v>
      </c>
      <c r="E7" s="13">
        <v>14</v>
      </c>
      <c r="F7" s="11">
        <v>5</v>
      </c>
      <c r="G7" s="13">
        <v>260</v>
      </c>
      <c r="H7" s="17">
        <v>16</v>
      </c>
      <c r="I7" s="21" t="s">
        <v>167</v>
      </c>
      <c r="J7" s="11">
        <v>33</v>
      </c>
      <c r="K7" s="24">
        <f t="shared" si="0"/>
        <v>78</v>
      </c>
      <c r="L7" s="15">
        <v>7</v>
      </c>
    </row>
    <row r="8" spans="1:12" ht="34.5" customHeight="1">
      <c r="A8" s="8">
        <v>21</v>
      </c>
      <c r="B8" s="6" t="s">
        <v>93</v>
      </c>
      <c r="C8" s="21" t="s">
        <v>171</v>
      </c>
      <c r="D8" s="17">
        <v>26</v>
      </c>
      <c r="E8" s="13">
        <v>17</v>
      </c>
      <c r="F8" s="11">
        <v>8</v>
      </c>
      <c r="G8" s="13">
        <v>190</v>
      </c>
      <c r="H8" s="17">
        <v>8</v>
      </c>
      <c r="I8" s="21" t="s">
        <v>172</v>
      </c>
      <c r="J8" s="11">
        <v>31</v>
      </c>
      <c r="K8" s="24">
        <f t="shared" si="0"/>
        <v>73</v>
      </c>
      <c r="L8" s="15">
        <v>8</v>
      </c>
    </row>
    <row r="9" spans="1:12" ht="34.5" customHeight="1">
      <c r="A9" s="8">
        <v>22</v>
      </c>
      <c r="B9" s="6" t="s">
        <v>94</v>
      </c>
      <c r="C9" s="21" t="s">
        <v>171</v>
      </c>
      <c r="D9" s="17">
        <v>26</v>
      </c>
      <c r="E9" s="13">
        <v>18</v>
      </c>
      <c r="F9" s="11">
        <v>9</v>
      </c>
      <c r="G9" s="13">
        <v>225</v>
      </c>
      <c r="H9" s="17">
        <v>12</v>
      </c>
      <c r="I9" s="21" t="s">
        <v>173</v>
      </c>
      <c r="J9" s="11">
        <v>26</v>
      </c>
      <c r="K9" s="24">
        <f t="shared" si="0"/>
        <v>73</v>
      </c>
      <c r="L9" s="15">
        <v>9</v>
      </c>
    </row>
    <row r="10" spans="1:12" ht="34.5" customHeight="1">
      <c r="A10" s="8">
        <v>23</v>
      </c>
      <c r="B10" s="6" t="s">
        <v>46</v>
      </c>
      <c r="C10" s="21" t="s">
        <v>174</v>
      </c>
      <c r="D10" s="17">
        <v>28</v>
      </c>
      <c r="E10" s="13">
        <v>23</v>
      </c>
      <c r="F10" s="11">
        <v>14</v>
      </c>
      <c r="G10" s="13">
        <v>245</v>
      </c>
      <c r="H10" s="17">
        <v>15</v>
      </c>
      <c r="I10" s="21" t="s">
        <v>175</v>
      </c>
      <c r="J10" s="11">
        <v>30</v>
      </c>
      <c r="K10" s="24">
        <f t="shared" si="0"/>
        <v>87</v>
      </c>
      <c r="L10" s="15">
        <v>5</v>
      </c>
    </row>
    <row r="11" spans="1:12" ht="34.5" customHeight="1">
      <c r="A11" s="8">
        <v>24</v>
      </c>
      <c r="B11" s="6" t="s">
        <v>47</v>
      </c>
      <c r="C11" s="21" t="s">
        <v>176</v>
      </c>
      <c r="D11" s="17">
        <v>34</v>
      </c>
      <c r="E11" s="13">
        <v>20</v>
      </c>
      <c r="F11" s="11">
        <v>11</v>
      </c>
      <c r="G11" s="13">
        <v>300</v>
      </c>
      <c r="H11" s="17">
        <v>25</v>
      </c>
      <c r="I11" s="21" t="s">
        <v>153</v>
      </c>
      <c r="J11" s="11">
        <v>37</v>
      </c>
      <c r="K11" s="24">
        <f t="shared" si="0"/>
        <v>107</v>
      </c>
      <c r="L11" s="15">
        <v>1</v>
      </c>
    </row>
    <row r="12" spans="1:12" ht="34.5" customHeight="1">
      <c r="A12" s="8">
        <v>25</v>
      </c>
      <c r="B12" s="6" t="s">
        <v>48</v>
      </c>
      <c r="C12" s="21" t="s">
        <v>145</v>
      </c>
      <c r="D12" s="17">
        <v>30</v>
      </c>
      <c r="E12" s="13">
        <v>22</v>
      </c>
      <c r="F12" s="11">
        <v>13</v>
      </c>
      <c r="G12" s="13">
        <v>265</v>
      </c>
      <c r="H12" s="17">
        <v>18</v>
      </c>
      <c r="I12" s="21" t="s">
        <v>177</v>
      </c>
      <c r="J12" s="11">
        <v>29</v>
      </c>
      <c r="K12" s="24">
        <f t="shared" si="0"/>
        <v>90</v>
      </c>
      <c r="L12" s="15">
        <v>4</v>
      </c>
    </row>
    <row r="13" spans="1:12" ht="34.5" customHeight="1" thickBot="1">
      <c r="A13" s="53">
        <v>26</v>
      </c>
      <c r="B13" s="41" t="s">
        <v>49</v>
      </c>
      <c r="C13" s="22" t="s">
        <v>159</v>
      </c>
      <c r="D13" s="18">
        <v>13</v>
      </c>
      <c r="E13" s="14">
        <v>14</v>
      </c>
      <c r="F13" s="12">
        <v>5</v>
      </c>
      <c r="G13" s="14">
        <v>200</v>
      </c>
      <c r="H13" s="18">
        <v>9</v>
      </c>
      <c r="I13" s="22" t="s">
        <v>178</v>
      </c>
      <c r="J13" s="12">
        <v>21</v>
      </c>
      <c r="K13" s="25">
        <f t="shared" si="0"/>
        <v>48</v>
      </c>
      <c r="L13" s="16">
        <v>10</v>
      </c>
    </row>
    <row r="14" spans="1:12" ht="12.75">
      <c r="A14" s="54"/>
      <c r="B14" s="54"/>
      <c r="C14" s="55"/>
      <c r="D14" s="54"/>
      <c r="E14" s="54"/>
      <c r="F14" s="54"/>
      <c r="G14" s="54"/>
      <c r="H14" s="54"/>
      <c r="I14" s="55"/>
      <c r="J14" s="54"/>
      <c r="K14" s="54"/>
      <c r="L14" s="54"/>
    </row>
    <row r="15" spans="1:12" ht="12.75">
      <c r="A15" s="54"/>
      <c r="B15" s="54"/>
      <c r="C15" s="55"/>
      <c r="D15" s="54"/>
      <c r="E15" s="54"/>
      <c r="F15" s="54"/>
      <c r="G15" s="54"/>
      <c r="H15" s="54"/>
      <c r="I15" s="55"/>
      <c r="J15" s="54"/>
      <c r="K15" s="54"/>
      <c r="L15" s="54"/>
    </row>
    <row r="16" spans="1:12" ht="12.75">
      <c r="A16" s="54"/>
      <c r="B16" s="54"/>
      <c r="C16" s="55"/>
      <c r="D16" s="54"/>
      <c r="E16" s="54"/>
      <c r="F16" s="54"/>
      <c r="G16" s="54"/>
      <c r="H16" s="54"/>
      <c r="I16" s="55"/>
      <c r="J16" s="54"/>
      <c r="K16" s="54"/>
      <c r="L16" s="54"/>
    </row>
    <row r="17" spans="3:9" s="54" customFormat="1" ht="12.75">
      <c r="C17" s="55"/>
      <c r="I17" s="55"/>
    </row>
    <row r="18" spans="3:9" s="54" customFormat="1" ht="12.75">
      <c r="C18" s="55"/>
      <c r="I18" s="55"/>
    </row>
    <row r="19" spans="3:9" s="54" customFormat="1" ht="12.75">
      <c r="C19" s="55"/>
      <c r="I19" s="55"/>
    </row>
    <row r="20" spans="3:9" s="54" customFormat="1" ht="12.75">
      <c r="C20" s="55"/>
      <c r="I20" s="55"/>
    </row>
    <row r="21" spans="3:9" s="54" customFormat="1" ht="12.75">
      <c r="C21" s="55"/>
      <c r="I21" s="55"/>
    </row>
    <row r="22" spans="3:9" s="54" customFormat="1" ht="12.75">
      <c r="C22" s="55"/>
      <c r="I22" s="55"/>
    </row>
    <row r="23" spans="3:9" s="54" customFormat="1" ht="12.75">
      <c r="C23" s="55"/>
      <c r="I23" s="55"/>
    </row>
    <row r="24" spans="3:9" s="54" customFormat="1" ht="12.75">
      <c r="C24" s="55"/>
      <c r="I24" s="55"/>
    </row>
    <row r="25" s="54" customFormat="1" ht="12.75">
      <c r="I25" s="55"/>
    </row>
    <row r="26" s="54" customFormat="1" ht="12.75">
      <c r="I26" s="55"/>
    </row>
    <row r="27" s="54" customFormat="1" ht="12.75">
      <c r="I27" s="55"/>
    </row>
    <row r="28" s="54" customFormat="1" ht="12.75">
      <c r="I28" s="55"/>
    </row>
    <row r="29" s="54" customFormat="1" ht="12.75">
      <c r="I29" s="55"/>
    </row>
    <row r="30" s="54" customFormat="1" ht="12.75">
      <c r="I30" s="55"/>
    </row>
    <row r="31" s="54" customFormat="1" ht="12.75">
      <c r="I31" s="55"/>
    </row>
    <row r="32" s="54" customFormat="1" ht="12.75">
      <c r="I32" s="55"/>
    </row>
    <row r="33" s="54" customFormat="1" ht="12.75">
      <c r="I33" s="55"/>
    </row>
    <row r="34" s="54" customFormat="1" ht="12.75">
      <c r="I34" s="55"/>
    </row>
    <row r="35" s="54" customFormat="1" ht="12.75">
      <c r="I35" s="55"/>
    </row>
    <row r="36" s="54" customFormat="1" ht="12.75">
      <c r="I36" s="55"/>
    </row>
    <row r="37" s="54" customFormat="1" ht="12.75">
      <c r="I37" s="55"/>
    </row>
    <row r="38" ht="12.75">
      <c r="I38" s="40"/>
    </row>
    <row r="39" ht="12.75">
      <c r="I39" s="40"/>
    </row>
    <row r="40" ht="12.75">
      <c r="I40" s="40"/>
    </row>
    <row r="41" ht="12.75">
      <c r="I41" s="40"/>
    </row>
    <row r="42" ht="12.75">
      <c r="I42" s="40"/>
    </row>
    <row r="43" ht="12.75">
      <c r="I43" s="40"/>
    </row>
    <row r="44" ht="12.75">
      <c r="I44" s="40"/>
    </row>
    <row r="45" ht="12.75">
      <c r="I45" s="40"/>
    </row>
    <row r="46" ht="12.75">
      <c r="I46" s="40"/>
    </row>
    <row r="47" ht="12.75">
      <c r="I47" s="40"/>
    </row>
    <row r="48" ht="12.75">
      <c r="I48" s="40"/>
    </row>
    <row r="49" ht="12.75">
      <c r="I49" s="40"/>
    </row>
    <row r="50" ht="12.75">
      <c r="I50" s="40"/>
    </row>
    <row r="51" ht="12.75">
      <c r="I51" s="40"/>
    </row>
    <row r="52" ht="12.75">
      <c r="I52" s="40"/>
    </row>
    <row r="53" ht="12.75">
      <c r="I53" s="40"/>
    </row>
    <row r="54" ht="12.75">
      <c r="I54" s="40"/>
    </row>
    <row r="55" ht="12.75">
      <c r="I55" s="40"/>
    </row>
    <row r="56" ht="12.75">
      <c r="I56" s="40"/>
    </row>
    <row r="57" ht="12.75">
      <c r="I57" s="40"/>
    </row>
    <row r="58" ht="12.75">
      <c r="I58" s="40"/>
    </row>
    <row r="59" ht="12.75">
      <c r="I59" s="40"/>
    </row>
    <row r="60" ht="12.75">
      <c r="I60" s="40"/>
    </row>
    <row r="61" ht="12.75">
      <c r="I61" s="40"/>
    </row>
    <row r="62" ht="12.75">
      <c r="I62" s="40"/>
    </row>
    <row r="63" ht="12.75">
      <c r="I63" s="40"/>
    </row>
    <row r="64" ht="12.75">
      <c r="I64" s="40"/>
    </row>
    <row r="65" ht="12.75">
      <c r="I65" s="40"/>
    </row>
    <row r="66" ht="12.75">
      <c r="I66" s="40"/>
    </row>
    <row r="67" ht="12.75">
      <c r="I67" s="40"/>
    </row>
    <row r="68" ht="12.75">
      <c r="I68" s="40"/>
    </row>
    <row r="69" ht="12.75">
      <c r="I69" s="40"/>
    </row>
    <row r="70" ht="12.75">
      <c r="I70" s="40"/>
    </row>
    <row r="71" ht="12.75">
      <c r="I71" s="40"/>
    </row>
    <row r="72" ht="12.75">
      <c r="I72" s="40"/>
    </row>
    <row r="73" ht="12.75">
      <c r="I73" s="40"/>
    </row>
    <row r="74" ht="12.75">
      <c r="I74" s="40"/>
    </row>
    <row r="75" ht="12.75">
      <c r="I75" s="40"/>
    </row>
    <row r="76" ht="12.75">
      <c r="I76" s="40"/>
    </row>
    <row r="77" ht="12.75">
      <c r="I77" s="40"/>
    </row>
    <row r="78" ht="12.75">
      <c r="I78" s="40"/>
    </row>
    <row r="79" ht="12.75">
      <c r="I79" s="40"/>
    </row>
    <row r="80" ht="12.75">
      <c r="I80" s="40"/>
    </row>
    <row r="81" ht="12.75">
      <c r="I81" s="40"/>
    </row>
    <row r="82" ht="12.75">
      <c r="I82" s="40"/>
    </row>
    <row r="83" ht="12.75">
      <c r="I83" s="40"/>
    </row>
    <row r="84" ht="12.75">
      <c r="I84" s="40"/>
    </row>
    <row r="85" ht="12.75">
      <c r="I85" s="40"/>
    </row>
    <row r="86" ht="12.75">
      <c r="I86" s="40"/>
    </row>
    <row r="87" ht="12.75">
      <c r="I87" s="40"/>
    </row>
    <row r="88" ht="12.75">
      <c r="I88" s="40"/>
    </row>
    <row r="89" ht="12.75">
      <c r="I89" s="40"/>
    </row>
    <row r="90" ht="12.75">
      <c r="I90" s="40"/>
    </row>
    <row r="91" ht="12.75">
      <c r="I91" s="40"/>
    </row>
    <row r="92" ht="12.75">
      <c r="I92" s="40"/>
    </row>
    <row r="93" ht="12.75">
      <c r="I93" s="40"/>
    </row>
    <row r="94" ht="12.75">
      <c r="I94" s="40"/>
    </row>
    <row r="95" ht="12.75">
      <c r="I95" s="40"/>
    </row>
    <row r="96" ht="12.75">
      <c r="I96" s="40"/>
    </row>
    <row r="97" ht="12.75">
      <c r="I97" s="40"/>
    </row>
    <row r="98" ht="12.75">
      <c r="I98" s="40"/>
    </row>
    <row r="99" ht="12.75">
      <c r="I99" s="40"/>
    </row>
    <row r="100" ht="12.75">
      <c r="I100" s="40"/>
    </row>
    <row r="101" ht="12.75">
      <c r="I101" s="40"/>
    </row>
    <row r="102" ht="12.75">
      <c r="I102" s="40"/>
    </row>
    <row r="103" ht="12.75">
      <c r="I103" s="40"/>
    </row>
    <row r="104" ht="12.75">
      <c r="I104" s="40"/>
    </row>
    <row r="105" ht="12.75">
      <c r="I105" s="40"/>
    </row>
    <row r="106" ht="12.75">
      <c r="I106" s="40"/>
    </row>
    <row r="107" ht="12.75">
      <c r="I107" s="40"/>
    </row>
    <row r="108" ht="12.75">
      <c r="I108" s="40"/>
    </row>
    <row r="109" ht="12.75">
      <c r="I109" s="40"/>
    </row>
    <row r="110" ht="12.75">
      <c r="I110" s="40"/>
    </row>
    <row r="111" ht="12.75">
      <c r="I111" s="40"/>
    </row>
    <row r="112" ht="12.75">
      <c r="I112" s="40"/>
    </row>
    <row r="113" ht="12.75">
      <c r="I113" s="40"/>
    </row>
    <row r="114" ht="12.75">
      <c r="I114" s="40"/>
    </row>
    <row r="115" ht="12.75">
      <c r="I115" s="40"/>
    </row>
    <row r="116" ht="12.75">
      <c r="I116" s="40"/>
    </row>
    <row r="117" ht="12.75">
      <c r="I117" s="40"/>
    </row>
    <row r="118" ht="12.75">
      <c r="I118" s="40"/>
    </row>
    <row r="119" ht="12.75">
      <c r="I119" s="40"/>
    </row>
    <row r="120" ht="12.75">
      <c r="I120" s="40"/>
    </row>
    <row r="121" ht="12.75">
      <c r="I121" s="40"/>
    </row>
    <row r="122" ht="12.75">
      <c r="I122" s="40"/>
    </row>
    <row r="123" ht="12.75">
      <c r="I123" s="40"/>
    </row>
    <row r="124" ht="12.75">
      <c r="I124" s="40"/>
    </row>
    <row r="125" ht="12.75">
      <c r="I125" s="40"/>
    </row>
    <row r="126" ht="12.75">
      <c r="I126" s="40"/>
    </row>
    <row r="127" ht="12.75">
      <c r="I127" s="40"/>
    </row>
    <row r="128" ht="12.75">
      <c r="I128" s="40"/>
    </row>
    <row r="129" ht="12.75">
      <c r="I129" s="40"/>
    </row>
    <row r="130" ht="12.75">
      <c r="I130" s="40"/>
    </row>
    <row r="131" ht="12.75">
      <c r="I131" s="40"/>
    </row>
    <row r="132" ht="12.75">
      <c r="I132" s="40"/>
    </row>
    <row r="133" ht="12.75">
      <c r="I133" s="40"/>
    </row>
    <row r="134" ht="12.75">
      <c r="I134" s="40"/>
    </row>
    <row r="135" ht="12.75">
      <c r="I135" s="40"/>
    </row>
    <row r="136" ht="12.75">
      <c r="I136" s="40"/>
    </row>
    <row r="137" ht="12.75">
      <c r="I137" s="40"/>
    </row>
    <row r="138" ht="12.75">
      <c r="I138" s="40"/>
    </row>
    <row r="139" ht="12.75">
      <c r="I139" s="40"/>
    </row>
    <row r="140" ht="12.75">
      <c r="I140" s="40"/>
    </row>
    <row r="141" ht="12.75">
      <c r="I141" s="40"/>
    </row>
    <row r="142" ht="12.75">
      <c r="I142" s="40"/>
    </row>
    <row r="143" ht="12.75">
      <c r="I143" s="40"/>
    </row>
    <row r="144" ht="12.75">
      <c r="I144" s="40"/>
    </row>
    <row r="145" ht="12.75">
      <c r="I145" s="40"/>
    </row>
    <row r="146" ht="12.75">
      <c r="I146" s="40"/>
    </row>
    <row r="147" ht="12.75">
      <c r="I147" s="40"/>
    </row>
    <row r="148" ht="12.75">
      <c r="I148" s="40"/>
    </row>
    <row r="149" ht="12.75">
      <c r="I149" s="40"/>
    </row>
    <row r="150" ht="12.75">
      <c r="I150" s="40"/>
    </row>
    <row r="151" ht="12.75">
      <c r="I151" s="40"/>
    </row>
    <row r="152" ht="12.75">
      <c r="I152" s="40"/>
    </row>
    <row r="153" ht="12.75">
      <c r="I153" s="40"/>
    </row>
    <row r="154" ht="12.75">
      <c r="I154" s="40"/>
    </row>
    <row r="155" ht="12.75">
      <c r="I155" s="40"/>
    </row>
    <row r="156" ht="12.75">
      <c r="I156" s="40"/>
    </row>
    <row r="157" ht="12.75">
      <c r="I157" s="40"/>
    </row>
    <row r="158" ht="12.75">
      <c r="I158" s="40"/>
    </row>
    <row r="159" ht="12.75">
      <c r="I159" s="40"/>
    </row>
    <row r="160" ht="12.75">
      <c r="I160" s="40"/>
    </row>
    <row r="161" ht="12.75">
      <c r="I161" s="40"/>
    </row>
    <row r="162" ht="12.75">
      <c r="I162" s="40"/>
    </row>
    <row r="163" ht="12.75">
      <c r="I163" s="40"/>
    </row>
    <row r="164" ht="12.75">
      <c r="I164" s="40"/>
    </row>
    <row r="165" ht="12.75">
      <c r="I165" s="40"/>
    </row>
    <row r="166" ht="12.75">
      <c r="I166" s="40"/>
    </row>
    <row r="167" ht="12.75">
      <c r="I167" s="40"/>
    </row>
    <row r="168" ht="12.75">
      <c r="I168" s="40"/>
    </row>
    <row r="169" ht="12.75">
      <c r="I169" s="40"/>
    </row>
    <row r="170" ht="12.75">
      <c r="I170" s="40"/>
    </row>
    <row r="171" ht="12.75">
      <c r="I171" s="40"/>
    </row>
    <row r="172" ht="12.75">
      <c r="I172" s="40"/>
    </row>
    <row r="173" ht="12.75">
      <c r="I173" s="40"/>
    </row>
    <row r="174" ht="12.75">
      <c r="I174" s="40"/>
    </row>
    <row r="175" ht="12.75">
      <c r="I175" s="40"/>
    </row>
    <row r="176" ht="12.75">
      <c r="I176" s="40"/>
    </row>
    <row r="177" ht="12.75">
      <c r="I177" s="40"/>
    </row>
    <row r="178" ht="12.75">
      <c r="I178" s="40"/>
    </row>
    <row r="179" ht="12.75">
      <c r="I179" s="40"/>
    </row>
    <row r="180" ht="12.75">
      <c r="I180" s="40"/>
    </row>
    <row r="181" ht="12.75">
      <c r="I181" s="40"/>
    </row>
    <row r="182" ht="12.75">
      <c r="I182" s="40"/>
    </row>
    <row r="183" ht="12.75">
      <c r="I183" s="40"/>
    </row>
    <row r="184" ht="12.75">
      <c r="I184" s="40"/>
    </row>
    <row r="185" ht="12.75">
      <c r="I185" s="40"/>
    </row>
    <row r="186" ht="12.75">
      <c r="I186" s="40"/>
    </row>
    <row r="187" ht="12.75">
      <c r="I187" s="40"/>
    </row>
    <row r="188" ht="12.75">
      <c r="I188" s="40"/>
    </row>
    <row r="189" ht="12.75">
      <c r="I189" s="40"/>
    </row>
    <row r="190" ht="12.75">
      <c r="I190" s="40"/>
    </row>
    <row r="191" ht="12.75">
      <c r="I191" s="40"/>
    </row>
    <row r="192" ht="12.75">
      <c r="I192" s="40"/>
    </row>
    <row r="193" ht="12.75">
      <c r="I193" s="40"/>
    </row>
    <row r="194" ht="12.75">
      <c r="I194" s="40"/>
    </row>
    <row r="195" ht="12.75">
      <c r="I195" s="40"/>
    </row>
    <row r="196" ht="12.75">
      <c r="I196" s="40"/>
    </row>
    <row r="197" ht="12.75">
      <c r="I197" s="40"/>
    </row>
    <row r="198" ht="12.75">
      <c r="I198" s="40"/>
    </row>
    <row r="199" ht="12.75">
      <c r="I199" s="40"/>
    </row>
    <row r="200" ht="12.75">
      <c r="I200" s="40"/>
    </row>
    <row r="201" ht="12.75">
      <c r="I201" s="40"/>
    </row>
    <row r="202" ht="12.75">
      <c r="I202" s="40"/>
    </row>
    <row r="203" ht="12.75">
      <c r="I203" s="40"/>
    </row>
    <row r="204" ht="12.75">
      <c r="I204" s="40"/>
    </row>
    <row r="205" ht="12.75">
      <c r="I205" s="40"/>
    </row>
    <row r="206" ht="12.75">
      <c r="I206" s="40"/>
    </row>
    <row r="207" ht="12.75">
      <c r="I207" s="40"/>
    </row>
    <row r="208" ht="12.75">
      <c r="I208" s="40"/>
    </row>
    <row r="209" ht="12.75">
      <c r="I209" s="40"/>
    </row>
    <row r="210" ht="12.75">
      <c r="I210" s="40"/>
    </row>
    <row r="211" ht="12.75">
      <c r="I211" s="40"/>
    </row>
    <row r="212" ht="12.75">
      <c r="I212" s="40"/>
    </row>
    <row r="213" ht="12.75">
      <c r="I213" s="40"/>
    </row>
    <row r="214" ht="12.75">
      <c r="I214" s="40"/>
    </row>
    <row r="215" ht="12.75">
      <c r="I215" s="40"/>
    </row>
    <row r="216" ht="12.75">
      <c r="I216" s="40"/>
    </row>
    <row r="217" ht="12.75">
      <c r="I217" s="40"/>
    </row>
    <row r="218" ht="12.75">
      <c r="I218" s="40"/>
    </row>
    <row r="219" ht="12.75">
      <c r="I219" s="40"/>
    </row>
    <row r="220" ht="12.75">
      <c r="I220" s="40"/>
    </row>
    <row r="221" ht="12.75">
      <c r="I221" s="40"/>
    </row>
    <row r="222" ht="12.75">
      <c r="I222" s="40"/>
    </row>
    <row r="223" ht="12.75">
      <c r="I223" s="40"/>
    </row>
    <row r="224" ht="12.75">
      <c r="I224" s="40"/>
    </row>
    <row r="225" ht="12.75">
      <c r="I225" s="40"/>
    </row>
    <row r="226" ht="12.75">
      <c r="I226" s="40"/>
    </row>
    <row r="227" ht="12.75">
      <c r="I227" s="40"/>
    </row>
    <row r="228" ht="12.75">
      <c r="I228" s="40"/>
    </row>
    <row r="229" ht="12.75">
      <c r="I229" s="40"/>
    </row>
    <row r="230" ht="12.75">
      <c r="I230" s="40"/>
    </row>
    <row r="231" ht="12.75">
      <c r="I231" s="40"/>
    </row>
    <row r="232" ht="12.75">
      <c r="I232" s="40"/>
    </row>
    <row r="233" ht="12.75">
      <c r="I233" s="40"/>
    </row>
    <row r="234" ht="12.75">
      <c r="I234" s="40"/>
    </row>
    <row r="235" ht="12.75">
      <c r="I235" s="40"/>
    </row>
    <row r="236" ht="12.75">
      <c r="I236" s="40"/>
    </row>
    <row r="237" ht="12.75">
      <c r="I237" s="40"/>
    </row>
    <row r="238" ht="12.75">
      <c r="I238" s="40"/>
    </row>
    <row r="239" ht="12.75">
      <c r="I239" s="40"/>
    </row>
    <row r="240" ht="12.75">
      <c r="I240" s="40"/>
    </row>
    <row r="241" ht="12.75">
      <c r="I241" s="40"/>
    </row>
    <row r="242" ht="12.75">
      <c r="I242" s="40"/>
    </row>
    <row r="243" ht="12.75">
      <c r="I243" s="40"/>
    </row>
    <row r="244" ht="12.75">
      <c r="I244" s="40"/>
    </row>
    <row r="245" ht="12.75">
      <c r="I245" s="40"/>
    </row>
    <row r="246" ht="12.75">
      <c r="I246" s="40"/>
    </row>
    <row r="247" ht="12.75">
      <c r="I247" s="40"/>
    </row>
    <row r="248" ht="12.75">
      <c r="I248" s="40"/>
    </row>
    <row r="249" ht="12.75">
      <c r="I249" s="40"/>
    </row>
    <row r="250" ht="12.75">
      <c r="I250" s="40"/>
    </row>
    <row r="251" ht="12.75">
      <c r="I251" s="40"/>
    </row>
    <row r="252" ht="12.75">
      <c r="I252" s="40"/>
    </row>
    <row r="253" ht="12.75">
      <c r="I253" s="40"/>
    </row>
    <row r="254" ht="12.75">
      <c r="I254" s="40"/>
    </row>
    <row r="255" ht="12.75">
      <c r="I255" s="40"/>
    </row>
    <row r="256" ht="12.75">
      <c r="I256" s="40"/>
    </row>
    <row r="257" ht="12.75">
      <c r="I257" s="40"/>
    </row>
    <row r="258" ht="12.75">
      <c r="I258" s="40"/>
    </row>
    <row r="259" ht="12.75">
      <c r="I259" s="40"/>
    </row>
    <row r="260" ht="12.75">
      <c r="I260" s="40"/>
    </row>
    <row r="261" ht="12.75">
      <c r="I261" s="40"/>
    </row>
    <row r="262" ht="12.75">
      <c r="I262" s="40"/>
    </row>
    <row r="263" ht="12.75">
      <c r="I263" s="40"/>
    </row>
    <row r="264" ht="12.75">
      <c r="I264" s="40"/>
    </row>
    <row r="265" ht="12.75">
      <c r="I265" s="40"/>
    </row>
    <row r="266" ht="12.75">
      <c r="I266" s="40"/>
    </row>
    <row r="267" ht="12.75">
      <c r="I267" s="40"/>
    </row>
    <row r="268" ht="12.75">
      <c r="I268" s="40"/>
    </row>
    <row r="269" ht="12.75">
      <c r="I269" s="40"/>
    </row>
    <row r="270" ht="12.75">
      <c r="I270" s="40"/>
    </row>
    <row r="271" ht="12.75">
      <c r="I271" s="40"/>
    </row>
    <row r="272" ht="12.75">
      <c r="I272" s="40"/>
    </row>
    <row r="273" ht="12.75">
      <c r="I273" s="40"/>
    </row>
    <row r="274" ht="12.75">
      <c r="I274" s="40"/>
    </row>
    <row r="275" ht="12.75">
      <c r="I275" s="40"/>
    </row>
    <row r="276" ht="12.75">
      <c r="I276" s="40"/>
    </row>
    <row r="277" ht="12.75">
      <c r="I277" s="40"/>
    </row>
    <row r="278" ht="12.75">
      <c r="I278" s="40"/>
    </row>
    <row r="279" ht="12.75">
      <c r="I279" s="40"/>
    </row>
    <row r="280" ht="12.75">
      <c r="I280" s="40"/>
    </row>
    <row r="281" ht="12.75">
      <c r="I281" s="40"/>
    </row>
    <row r="282" ht="12.75">
      <c r="I282" s="40"/>
    </row>
    <row r="283" ht="12.75">
      <c r="I283" s="40"/>
    </row>
    <row r="284" ht="12.75">
      <c r="I284" s="40"/>
    </row>
    <row r="285" ht="12.75">
      <c r="I285" s="40"/>
    </row>
    <row r="286" ht="12.75">
      <c r="I286" s="40"/>
    </row>
    <row r="287" ht="12.75">
      <c r="I287" s="40"/>
    </row>
    <row r="288" ht="12.75">
      <c r="I288" s="40"/>
    </row>
    <row r="289" ht="12.75">
      <c r="I289" s="40"/>
    </row>
    <row r="290" ht="12.75">
      <c r="I290" s="40"/>
    </row>
    <row r="291" ht="12.75">
      <c r="I291" s="40"/>
    </row>
    <row r="292" ht="12.75">
      <c r="I292" s="40"/>
    </row>
    <row r="293" ht="12.75">
      <c r="I293" s="40"/>
    </row>
    <row r="294" ht="12.75">
      <c r="I294" s="40"/>
    </row>
    <row r="295" ht="12.75">
      <c r="I295" s="40"/>
    </row>
    <row r="296" ht="12.75">
      <c r="I296" s="40"/>
    </row>
    <row r="297" ht="12.75">
      <c r="I297" s="40"/>
    </row>
    <row r="298" ht="12.75">
      <c r="I298" s="40"/>
    </row>
    <row r="299" ht="12.75">
      <c r="I299" s="40"/>
    </row>
    <row r="300" ht="12.75">
      <c r="I300" s="40"/>
    </row>
    <row r="301" ht="12.75">
      <c r="I301" s="40"/>
    </row>
    <row r="302" ht="12.75">
      <c r="I302" s="40"/>
    </row>
    <row r="303" ht="12.75">
      <c r="I303" s="40"/>
    </row>
    <row r="304" ht="12.75">
      <c r="I304" s="40"/>
    </row>
    <row r="305" ht="12.75">
      <c r="I305" s="40"/>
    </row>
    <row r="306" ht="12.75">
      <c r="I306" s="40"/>
    </row>
    <row r="307" ht="12.75">
      <c r="I307" s="40"/>
    </row>
    <row r="308" ht="12.75">
      <c r="I308" s="40"/>
    </row>
    <row r="309" ht="12.75">
      <c r="I309" s="40"/>
    </row>
    <row r="310" ht="12.75">
      <c r="I310" s="40"/>
    </row>
    <row r="311" ht="12.75">
      <c r="I311" s="40"/>
    </row>
    <row r="312" ht="12.75">
      <c r="I312" s="40"/>
    </row>
    <row r="313" ht="12.75">
      <c r="I313" s="40"/>
    </row>
    <row r="314" ht="12.75">
      <c r="I314" s="40"/>
    </row>
    <row r="315" ht="12.75">
      <c r="I315" s="40"/>
    </row>
    <row r="316" ht="12.75">
      <c r="I316" s="40"/>
    </row>
    <row r="317" ht="12.75">
      <c r="I317" s="40"/>
    </row>
    <row r="318" ht="12.75">
      <c r="I318" s="40"/>
    </row>
    <row r="319" ht="12.75">
      <c r="I319" s="40"/>
    </row>
    <row r="320" ht="12.75">
      <c r="I320" s="40"/>
    </row>
    <row r="321" ht="12.75">
      <c r="I321" s="40"/>
    </row>
    <row r="322" ht="12.75">
      <c r="I322" s="40"/>
    </row>
    <row r="323" ht="12.75">
      <c r="I323" s="40"/>
    </row>
    <row r="324" ht="12.75">
      <c r="I324" s="40"/>
    </row>
    <row r="325" ht="12.75">
      <c r="I325" s="40"/>
    </row>
    <row r="326" ht="12.75">
      <c r="I326" s="40"/>
    </row>
    <row r="327" ht="12.75">
      <c r="I327" s="40"/>
    </row>
    <row r="328" ht="12.75">
      <c r="I328" s="40"/>
    </row>
    <row r="329" ht="12.75">
      <c r="I329" s="40"/>
    </row>
    <row r="330" ht="12.75">
      <c r="I330" s="40"/>
    </row>
    <row r="331" ht="12.75">
      <c r="I331" s="40"/>
    </row>
    <row r="332" ht="12.75">
      <c r="I332" s="40"/>
    </row>
    <row r="333" ht="12.75">
      <c r="I333" s="40"/>
    </row>
    <row r="334" ht="12.75">
      <c r="I334" s="40"/>
    </row>
    <row r="335" ht="12.75">
      <c r="I335" s="40"/>
    </row>
    <row r="336" ht="12.75">
      <c r="I336" s="40"/>
    </row>
    <row r="337" ht="12.75">
      <c r="I337" s="40"/>
    </row>
    <row r="338" ht="12.75">
      <c r="I338" s="40"/>
    </row>
    <row r="339" ht="12.75">
      <c r="I339" s="40"/>
    </row>
    <row r="340" ht="12.75">
      <c r="I340" s="40"/>
    </row>
    <row r="341" ht="12.75">
      <c r="I341" s="40"/>
    </row>
    <row r="342" ht="12.75">
      <c r="I342" s="40"/>
    </row>
    <row r="343" ht="12.75">
      <c r="I343" s="40"/>
    </row>
    <row r="344" ht="12.75">
      <c r="I344" s="40"/>
    </row>
    <row r="345" ht="12.75">
      <c r="I345" s="40"/>
    </row>
    <row r="346" ht="12.75">
      <c r="I346" s="40"/>
    </row>
    <row r="347" ht="12.75">
      <c r="I347" s="40"/>
    </row>
    <row r="348" ht="12.75">
      <c r="I348" s="40"/>
    </row>
    <row r="349" ht="12.75">
      <c r="I349" s="40"/>
    </row>
    <row r="350" ht="12.75">
      <c r="I350" s="40"/>
    </row>
    <row r="351" ht="12.75">
      <c r="I351" s="40"/>
    </row>
    <row r="352" ht="12.75">
      <c r="I352" s="40"/>
    </row>
    <row r="353" ht="12.75">
      <c r="I353" s="40"/>
    </row>
    <row r="354" ht="12.75">
      <c r="I354" s="40"/>
    </row>
    <row r="355" ht="12.75">
      <c r="I355" s="40"/>
    </row>
    <row r="356" ht="12.75">
      <c r="I356" s="40"/>
    </row>
    <row r="357" ht="12.75">
      <c r="I357" s="40"/>
    </row>
    <row r="358" ht="12.75">
      <c r="I358" s="40"/>
    </row>
    <row r="359" ht="12.75">
      <c r="I359" s="40"/>
    </row>
    <row r="360" ht="12.75">
      <c r="I360" s="40"/>
    </row>
    <row r="361" ht="12.75">
      <c r="I361" s="40"/>
    </row>
    <row r="362" ht="12.75">
      <c r="I362" s="40"/>
    </row>
    <row r="363" ht="12.75">
      <c r="I363" s="40"/>
    </row>
    <row r="364" ht="12.75">
      <c r="I364" s="40"/>
    </row>
    <row r="365" ht="12.75">
      <c r="I365" s="40"/>
    </row>
    <row r="366" ht="12.75">
      <c r="I366" s="40"/>
    </row>
    <row r="367" ht="12.75">
      <c r="I367" s="40"/>
    </row>
    <row r="368" ht="12.75">
      <c r="I368" s="40"/>
    </row>
    <row r="369" ht="12.75">
      <c r="I369" s="40"/>
    </row>
    <row r="370" ht="12.75">
      <c r="I370" s="40"/>
    </row>
    <row r="371" ht="12.75">
      <c r="I371" s="40"/>
    </row>
    <row r="372" ht="12.75">
      <c r="I372" s="40"/>
    </row>
    <row r="373" ht="12.75">
      <c r="I373" s="40"/>
    </row>
    <row r="374" ht="12.75">
      <c r="I374" s="40"/>
    </row>
    <row r="375" ht="12.75">
      <c r="I375" s="40"/>
    </row>
    <row r="376" ht="12.75">
      <c r="I376" s="40"/>
    </row>
    <row r="377" ht="12.75">
      <c r="I377" s="40"/>
    </row>
    <row r="378" ht="12.75">
      <c r="I378" s="40"/>
    </row>
    <row r="379" ht="12.75">
      <c r="I379" s="40"/>
    </row>
    <row r="380" ht="12.75">
      <c r="I380" s="40"/>
    </row>
    <row r="381" ht="12.75">
      <c r="I381" s="40"/>
    </row>
    <row r="382" ht="12.75">
      <c r="I382" s="40"/>
    </row>
    <row r="383" ht="12.75">
      <c r="I383" s="40"/>
    </row>
    <row r="384" ht="12.75">
      <c r="I384" s="40"/>
    </row>
    <row r="385" ht="12.75">
      <c r="I385" s="40"/>
    </row>
    <row r="386" ht="12.75">
      <c r="I386" s="40"/>
    </row>
    <row r="387" ht="12.75">
      <c r="I387" s="40"/>
    </row>
    <row r="388" ht="12.75">
      <c r="I388" s="40"/>
    </row>
    <row r="389" ht="12.75">
      <c r="I389" s="40"/>
    </row>
    <row r="390" ht="12.75">
      <c r="I390" s="40"/>
    </row>
    <row r="391" ht="12.75">
      <c r="I391" s="40"/>
    </row>
    <row r="392" ht="12.75">
      <c r="I392" s="40"/>
    </row>
    <row r="393" ht="12.75">
      <c r="I393" s="40"/>
    </row>
    <row r="394" ht="12.75">
      <c r="I394" s="40"/>
    </row>
    <row r="395" ht="12.75">
      <c r="I395" s="40"/>
    </row>
    <row r="396" ht="12.75">
      <c r="I396" s="40"/>
    </row>
    <row r="397" ht="12.75">
      <c r="I397" s="40"/>
    </row>
    <row r="398" ht="12.75">
      <c r="I398" s="40"/>
    </row>
    <row r="399" ht="12.75">
      <c r="I399" s="40"/>
    </row>
    <row r="400" ht="12.75">
      <c r="I400" s="40"/>
    </row>
    <row r="401" ht="12.75">
      <c r="I401" s="40"/>
    </row>
    <row r="402" ht="12.75">
      <c r="I402" s="40"/>
    </row>
    <row r="403" ht="12.75">
      <c r="I403" s="40"/>
    </row>
    <row r="404" ht="12.75">
      <c r="I404" s="40"/>
    </row>
    <row r="405" ht="12.75">
      <c r="I405" s="40"/>
    </row>
    <row r="406" ht="12.75">
      <c r="I406" s="40"/>
    </row>
    <row r="407" ht="12.75">
      <c r="I407" s="40"/>
    </row>
    <row r="408" ht="12.75">
      <c r="I408" s="40"/>
    </row>
    <row r="409" ht="12.75">
      <c r="I409" s="40"/>
    </row>
    <row r="410" ht="12.75">
      <c r="I410" s="40"/>
    </row>
    <row r="411" ht="12.75">
      <c r="I411" s="40"/>
    </row>
    <row r="412" ht="12.75">
      <c r="I412" s="40"/>
    </row>
    <row r="413" ht="12.75">
      <c r="I413" s="40"/>
    </row>
    <row r="414" ht="12.75">
      <c r="I414" s="40"/>
    </row>
    <row r="415" ht="12.75">
      <c r="I415" s="40"/>
    </row>
    <row r="416" ht="12.75">
      <c r="I416" s="40"/>
    </row>
    <row r="417" ht="12.75">
      <c r="I417" s="40"/>
    </row>
    <row r="418" ht="12.75">
      <c r="I418" s="40"/>
    </row>
    <row r="419" ht="12.75">
      <c r="I419" s="40"/>
    </row>
    <row r="420" ht="12.75">
      <c r="I420" s="40"/>
    </row>
    <row r="421" ht="12.75">
      <c r="I421" s="40"/>
    </row>
    <row r="422" ht="12.75">
      <c r="I422" s="40"/>
    </row>
    <row r="423" ht="12.75">
      <c r="I423" s="40"/>
    </row>
    <row r="424" ht="12.75">
      <c r="I424" s="40"/>
    </row>
    <row r="425" ht="12.75">
      <c r="I425" s="40"/>
    </row>
    <row r="426" ht="12.75">
      <c r="I426" s="40"/>
    </row>
    <row r="427" ht="12.75">
      <c r="I427" s="40"/>
    </row>
    <row r="428" ht="12.75">
      <c r="I428" s="40"/>
    </row>
    <row r="429" ht="12.75">
      <c r="I429" s="40"/>
    </row>
    <row r="430" ht="12.75">
      <c r="I430" s="40"/>
    </row>
    <row r="431" ht="12.75">
      <c r="I431" s="40"/>
    </row>
    <row r="432" ht="12.75">
      <c r="I432" s="40"/>
    </row>
    <row r="433" ht="12.75">
      <c r="I433" s="40"/>
    </row>
    <row r="434" ht="12.75">
      <c r="I434" s="40"/>
    </row>
    <row r="435" ht="12.75">
      <c r="I435" s="40"/>
    </row>
    <row r="436" ht="12.75">
      <c r="I436" s="40"/>
    </row>
    <row r="437" ht="12.75">
      <c r="I437" s="40"/>
    </row>
    <row r="438" ht="12.75">
      <c r="I438" s="40"/>
    </row>
    <row r="439" ht="12.75">
      <c r="I439" s="40"/>
    </row>
    <row r="440" ht="12.75">
      <c r="I440" s="40"/>
    </row>
    <row r="441" ht="12.75">
      <c r="I441" s="40"/>
    </row>
    <row r="442" ht="12.75">
      <c r="I442" s="40"/>
    </row>
    <row r="443" ht="12.75">
      <c r="I443" s="40"/>
    </row>
    <row r="444" ht="12.75">
      <c r="I444" s="40"/>
    </row>
    <row r="445" ht="12.75">
      <c r="I445" s="40"/>
    </row>
    <row r="446" ht="12.75">
      <c r="I446" s="40"/>
    </row>
    <row r="447" ht="12.75">
      <c r="I447" s="40"/>
    </row>
    <row r="448" ht="12.75">
      <c r="I448" s="40"/>
    </row>
    <row r="449" ht="12.75">
      <c r="I449" s="40"/>
    </row>
    <row r="450" ht="12.75">
      <c r="I450" s="40"/>
    </row>
    <row r="451" ht="12.75">
      <c r="I451" s="40"/>
    </row>
    <row r="452" ht="12.75">
      <c r="I452" s="40"/>
    </row>
    <row r="453" ht="12.75">
      <c r="I453" s="40"/>
    </row>
    <row r="454" ht="12.75">
      <c r="I454" s="40"/>
    </row>
    <row r="455" ht="12.75">
      <c r="I455" s="40"/>
    </row>
    <row r="456" ht="12.75">
      <c r="I456" s="40"/>
    </row>
    <row r="457" ht="12.75">
      <c r="I457" s="40"/>
    </row>
    <row r="458" ht="12.75">
      <c r="I458" s="40"/>
    </row>
    <row r="459" ht="12.75">
      <c r="I459" s="40"/>
    </row>
    <row r="460" ht="12.75">
      <c r="I460" s="40"/>
    </row>
    <row r="461" ht="12.75">
      <c r="I461" s="40"/>
    </row>
    <row r="462" ht="12.75">
      <c r="I462" s="40"/>
    </row>
    <row r="463" ht="12.75">
      <c r="I463" s="40"/>
    </row>
    <row r="464" ht="12.75">
      <c r="I464" s="40"/>
    </row>
    <row r="465" ht="12.75">
      <c r="I465" s="40"/>
    </row>
    <row r="466" ht="12.75">
      <c r="I466" s="40"/>
    </row>
    <row r="467" ht="12.75">
      <c r="I467" s="40"/>
    </row>
    <row r="468" ht="12.75">
      <c r="I468" s="40"/>
    </row>
    <row r="469" ht="12.75">
      <c r="I469" s="40"/>
    </row>
    <row r="470" ht="12.75">
      <c r="I470" s="40"/>
    </row>
    <row r="471" ht="12.75">
      <c r="I471" s="40"/>
    </row>
    <row r="472" ht="12.75">
      <c r="I472" s="40"/>
    </row>
    <row r="473" ht="12.75">
      <c r="I473" s="40"/>
    </row>
    <row r="474" ht="12.75">
      <c r="I474" s="40"/>
    </row>
    <row r="475" ht="12.75">
      <c r="I475" s="40"/>
    </row>
    <row r="476" ht="12.75">
      <c r="I476" s="40"/>
    </row>
    <row r="477" ht="12.75">
      <c r="I477" s="40"/>
    </row>
    <row r="478" ht="12.75">
      <c r="I478" s="40"/>
    </row>
    <row r="479" ht="12.75">
      <c r="I479" s="40"/>
    </row>
    <row r="480" ht="12.75">
      <c r="I480" s="40"/>
    </row>
    <row r="481" ht="12.75">
      <c r="I481" s="40"/>
    </row>
    <row r="482" ht="12.75">
      <c r="I482" s="40"/>
    </row>
    <row r="483" ht="12.75">
      <c r="I483" s="40"/>
    </row>
    <row r="484" ht="12.75">
      <c r="I484" s="40"/>
    </row>
    <row r="485" ht="12.75">
      <c r="I485" s="40"/>
    </row>
    <row r="486" ht="12.75">
      <c r="I486" s="40"/>
    </row>
    <row r="487" ht="12.75">
      <c r="I487" s="40"/>
    </row>
    <row r="488" ht="12.75">
      <c r="I488" s="40"/>
    </row>
    <row r="489" ht="12.75">
      <c r="I489" s="40"/>
    </row>
    <row r="490" ht="12.75">
      <c r="I490" s="40"/>
    </row>
    <row r="491" ht="12.75">
      <c r="I491" s="40"/>
    </row>
    <row r="492" ht="12.75">
      <c r="I492" s="40"/>
    </row>
    <row r="493" ht="12.75">
      <c r="I493" s="40"/>
    </row>
    <row r="494" ht="12.75">
      <c r="I494" s="40"/>
    </row>
    <row r="495" ht="12.75">
      <c r="I495" s="40"/>
    </row>
    <row r="496" ht="12.75">
      <c r="I496" s="40"/>
    </row>
    <row r="497" ht="12.75">
      <c r="I497" s="40"/>
    </row>
    <row r="498" ht="12.75">
      <c r="I498" s="40"/>
    </row>
    <row r="499" ht="12.75">
      <c r="I499" s="40"/>
    </row>
    <row r="500" ht="12.75">
      <c r="I500" s="40"/>
    </row>
    <row r="501" ht="12.75">
      <c r="I501" s="40"/>
    </row>
    <row r="502" ht="12.75">
      <c r="I502" s="40"/>
    </row>
    <row r="503" ht="12.75">
      <c r="I503" s="40"/>
    </row>
    <row r="504" ht="12.75">
      <c r="I504" s="40"/>
    </row>
    <row r="505" ht="12.75">
      <c r="I505" s="40"/>
    </row>
    <row r="506" ht="12.75">
      <c r="I506" s="40"/>
    </row>
    <row r="507" ht="12.75">
      <c r="I507" s="40"/>
    </row>
    <row r="508" ht="12.75">
      <c r="I508" s="40"/>
    </row>
    <row r="509" ht="12.75">
      <c r="I509" s="40"/>
    </row>
    <row r="510" ht="12.75">
      <c r="I510" s="40"/>
    </row>
    <row r="511" ht="12.75">
      <c r="I511" s="40"/>
    </row>
  </sheetData>
  <mergeCells count="9">
    <mergeCell ref="B2:B3"/>
    <mergeCell ref="C2:C3"/>
    <mergeCell ref="I2:I3"/>
    <mergeCell ref="A1:L1"/>
    <mergeCell ref="L2:L3"/>
    <mergeCell ref="D2:D3"/>
    <mergeCell ref="F2:F3"/>
    <mergeCell ref="H2:H3"/>
    <mergeCell ref="J2:J3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0"/>
  <sheetViews>
    <sheetView workbookViewId="0" topLeftCell="A1">
      <selection activeCell="A1" sqref="A1:L1"/>
    </sheetView>
  </sheetViews>
  <sheetFormatPr defaultColWidth="9.140625" defaultRowHeight="12.75"/>
  <cols>
    <col min="2" max="2" width="44.281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0" width="9.140625" style="54" customWidth="1"/>
  </cols>
  <sheetData>
    <row r="1" spans="1:12" ht="33" customHeight="1" thickBot="1">
      <c r="A1" s="75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.75">
      <c r="A2" s="29" t="s">
        <v>12</v>
      </c>
      <c r="B2" s="73" t="s">
        <v>4</v>
      </c>
      <c r="C2" s="65" t="s">
        <v>27</v>
      </c>
      <c r="D2" s="71" t="s">
        <v>69</v>
      </c>
      <c r="E2" s="27" t="s">
        <v>6</v>
      </c>
      <c r="F2" s="69" t="s">
        <v>69</v>
      </c>
      <c r="G2" s="27" t="s">
        <v>8</v>
      </c>
      <c r="H2" s="71" t="s">
        <v>69</v>
      </c>
      <c r="I2" s="65" t="s">
        <v>44</v>
      </c>
      <c r="J2" s="69" t="s">
        <v>69</v>
      </c>
      <c r="K2" s="23" t="s">
        <v>69</v>
      </c>
      <c r="L2" s="67" t="s">
        <v>14</v>
      </c>
    </row>
    <row r="3" spans="1:12" ht="16.5" thickBot="1">
      <c r="A3" s="34" t="s">
        <v>13</v>
      </c>
      <c r="B3" s="74"/>
      <c r="C3" s="66"/>
      <c r="D3" s="72"/>
      <c r="E3" s="34" t="s">
        <v>7</v>
      </c>
      <c r="F3" s="70"/>
      <c r="G3" s="34" t="s">
        <v>9</v>
      </c>
      <c r="H3" s="72"/>
      <c r="I3" s="66"/>
      <c r="J3" s="70"/>
      <c r="K3" s="35" t="s">
        <v>70</v>
      </c>
      <c r="L3" s="68"/>
    </row>
    <row r="4" spans="1:12" ht="34.5" customHeight="1" thickTop="1">
      <c r="A4" s="1">
        <v>29</v>
      </c>
      <c r="B4" s="6" t="s">
        <v>57</v>
      </c>
      <c r="C4" s="21" t="s">
        <v>142</v>
      </c>
      <c r="D4" s="17">
        <v>30</v>
      </c>
      <c r="E4" s="21" t="s">
        <v>179</v>
      </c>
      <c r="F4" s="11">
        <v>10</v>
      </c>
      <c r="G4" s="13">
        <v>250</v>
      </c>
      <c r="H4" s="17">
        <v>18</v>
      </c>
      <c r="I4" s="21" t="s">
        <v>154</v>
      </c>
      <c r="J4" s="11">
        <v>25</v>
      </c>
      <c r="K4" s="24">
        <f aca="true" t="shared" si="0" ref="K4:K17">IF(D4+F4+H4+J4=0," ",D4+F4+H4+J4)</f>
        <v>83</v>
      </c>
      <c r="L4" s="15">
        <v>7</v>
      </c>
    </row>
    <row r="5" spans="1:12" ht="34.5" customHeight="1">
      <c r="A5" s="1">
        <v>30</v>
      </c>
      <c r="B5" s="6" t="s">
        <v>58</v>
      </c>
      <c r="C5" s="21" t="s">
        <v>168</v>
      </c>
      <c r="D5" s="17">
        <v>34</v>
      </c>
      <c r="E5" s="21" t="s">
        <v>180</v>
      </c>
      <c r="F5" s="11">
        <v>7</v>
      </c>
      <c r="G5" s="13">
        <v>250</v>
      </c>
      <c r="H5" s="17">
        <v>18</v>
      </c>
      <c r="I5" s="21" t="s">
        <v>153</v>
      </c>
      <c r="J5" s="11">
        <v>47</v>
      </c>
      <c r="K5" s="24">
        <f t="shared" si="0"/>
        <v>106</v>
      </c>
      <c r="L5" s="15">
        <v>2</v>
      </c>
    </row>
    <row r="6" spans="1:12" ht="34.5" customHeight="1">
      <c r="A6" s="1">
        <v>31</v>
      </c>
      <c r="B6" s="6" t="s">
        <v>59</v>
      </c>
      <c r="C6" s="21" t="s">
        <v>151</v>
      </c>
      <c r="D6" s="17">
        <v>21</v>
      </c>
      <c r="E6" s="21" t="s">
        <v>181</v>
      </c>
      <c r="F6" s="11">
        <v>4</v>
      </c>
      <c r="G6" s="13">
        <v>200</v>
      </c>
      <c r="H6" s="17">
        <v>11</v>
      </c>
      <c r="I6" s="21" t="s">
        <v>182</v>
      </c>
      <c r="J6" s="11">
        <v>24</v>
      </c>
      <c r="K6" s="24">
        <f t="shared" si="0"/>
        <v>60</v>
      </c>
      <c r="L6" s="15">
        <v>12</v>
      </c>
    </row>
    <row r="7" spans="1:12" ht="34.5" customHeight="1">
      <c r="A7" s="1">
        <v>32</v>
      </c>
      <c r="B7" s="6" t="s">
        <v>122</v>
      </c>
      <c r="C7" s="21" t="s">
        <v>145</v>
      </c>
      <c r="D7" s="17">
        <v>35</v>
      </c>
      <c r="E7" s="21" t="s">
        <v>183</v>
      </c>
      <c r="F7" s="11">
        <v>5</v>
      </c>
      <c r="G7" s="13">
        <v>250</v>
      </c>
      <c r="H7" s="17">
        <v>18</v>
      </c>
      <c r="I7" s="21" t="s">
        <v>184</v>
      </c>
      <c r="J7" s="11">
        <v>48</v>
      </c>
      <c r="K7" s="24">
        <f t="shared" si="0"/>
        <v>106</v>
      </c>
      <c r="L7" s="15">
        <v>1</v>
      </c>
    </row>
    <row r="8" spans="1:12" ht="34.5" customHeight="1">
      <c r="A8" s="1">
        <v>34</v>
      </c>
      <c r="B8" s="6" t="s">
        <v>60</v>
      </c>
      <c r="C8" s="21" t="s">
        <v>144</v>
      </c>
      <c r="D8" s="17">
        <v>24</v>
      </c>
      <c r="E8" s="21" t="s">
        <v>179</v>
      </c>
      <c r="F8" s="11">
        <v>10</v>
      </c>
      <c r="G8" s="13">
        <v>240</v>
      </c>
      <c r="H8" s="17">
        <v>16</v>
      </c>
      <c r="I8" s="21" t="s">
        <v>185</v>
      </c>
      <c r="J8" s="11">
        <v>35</v>
      </c>
      <c r="K8" s="24">
        <f t="shared" si="0"/>
        <v>85</v>
      </c>
      <c r="L8" s="15">
        <v>5</v>
      </c>
    </row>
    <row r="9" spans="1:12" ht="34.5" customHeight="1">
      <c r="A9" s="1">
        <v>35</v>
      </c>
      <c r="B9" s="6" t="s">
        <v>61</v>
      </c>
      <c r="C9" s="21" t="s">
        <v>117</v>
      </c>
      <c r="D9" s="17">
        <v>26</v>
      </c>
      <c r="E9" s="21" t="s">
        <v>186</v>
      </c>
      <c r="F9" s="11">
        <v>6</v>
      </c>
      <c r="G9" s="13">
        <v>190</v>
      </c>
      <c r="H9" s="17">
        <v>9</v>
      </c>
      <c r="I9" s="21" t="s">
        <v>156</v>
      </c>
      <c r="J9" s="11">
        <v>26</v>
      </c>
      <c r="K9" s="24">
        <f t="shared" si="0"/>
        <v>67</v>
      </c>
      <c r="L9" s="15">
        <v>10</v>
      </c>
    </row>
    <row r="10" spans="1:12" ht="34.5" customHeight="1">
      <c r="A10" s="1">
        <v>36</v>
      </c>
      <c r="B10" s="7" t="s">
        <v>95</v>
      </c>
      <c r="C10" s="21" t="s">
        <v>115</v>
      </c>
      <c r="D10" s="17">
        <v>16</v>
      </c>
      <c r="E10" s="21" t="s">
        <v>187</v>
      </c>
      <c r="F10" s="11">
        <v>3</v>
      </c>
      <c r="G10" s="13">
        <v>160</v>
      </c>
      <c r="H10" s="17">
        <v>6</v>
      </c>
      <c r="I10" s="21" t="s">
        <v>188</v>
      </c>
      <c r="J10" s="11">
        <v>23</v>
      </c>
      <c r="K10" s="24">
        <f t="shared" si="0"/>
        <v>48</v>
      </c>
      <c r="L10" s="15">
        <v>13</v>
      </c>
    </row>
    <row r="11" spans="1:12" ht="34.5" customHeight="1">
      <c r="A11" s="1">
        <v>37</v>
      </c>
      <c r="B11" s="6" t="s">
        <v>98</v>
      </c>
      <c r="C11" s="21" t="s">
        <v>174</v>
      </c>
      <c r="D11" s="17">
        <v>33</v>
      </c>
      <c r="E11" s="21" t="s">
        <v>180</v>
      </c>
      <c r="F11" s="11">
        <v>7</v>
      </c>
      <c r="G11" s="13">
        <v>255</v>
      </c>
      <c r="H11" s="17">
        <v>19</v>
      </c>
      <c r="I11" s="21" t="s">
        <v>173</v>
      </c>
      <c r="J11" s="11">
        <v>36</v>
      </c>
      <c r="K11" s="24">
        <f t="shared" si="0"/>
        <v>95</v>
      </c>
      <c r="L11" s="15">
        <v>3</v>
      </c>
    </row>
    <row r="12" spans="1:12" ht="34.5" customHeight="1">
      <c r="A12" s="1">
        <v>38</v>
      </c>
      <c r="B12" s="6" t="s">
        <v>45</v>
      </c>
      <c r="C12" s="21" t="s">
        <v>119</v>
      </c>
      <c r="D12" s="17">
        <v>17</v>
      </c>
      <c r="E12" s="21" t="s">
        <v>186</v>
      </c>
      <c r="F12" s="11">
        <v>6</v>
      </c>
      <c r="G12" s="13">
        <v>205</v>
      </c>
      <c r="H12" s="17">
        <v>11</v>
      </c>
      <c r="I12" s="21" t="s">
        <v>189</v>
      </c>
      <c r="J12" s="11">
        <v>28</v>
      </c>
      <c r="K12" s="24">
        <f t="shared" si="0"/>
        <v>62</v>
      </c>
      <c r="L12" s="15">
        <v>11</v>
      </c>
    </row>
    <row r="13" spans="1:12" ht="34.5" customHeight="1">
      <c r="A13" s="1">
        <v>39</v>
      </c>
      <c r="B13" s="6" t="s">
        <v>78</v>
      </c>
      <c r="C13" s="21" t="s">
        <v>171</v>
      </c>
      <c r="D13" s="17">
        <v>31</v>
      </c>
      <c r="E13" s="21" t="s">
        <v>181</v>
      </c>
      <c r="F13" s="11">
        <v>4</v>
      </c>
      <c r="G13" s="13">
        <v>250</v>
      </c>
      <c r="H13" s="17">
        <v>18</v>
      </c>
      <c r="I13" s="21" t="s">
        <v>185</v>
      </c>
      <c r="J13" s="11">
        <v>35</v>
      </c>
      <c r="K13" s="24">
        <f t="shared" si="0"/>
        <v>88</v>
      </c>
      <c r="L13" s="15">
        <v>4</v>
      </c>
    </row>
    <row r="14" spans="1:12" ht="34.5" customHeight="1">
      <c r="A14" s="1">
        <v>40</v>
      </c>
      <c r="B14" s="6" t="s">
        <v>51</v>
      </c>
      <c r="C14" s="21" t="s">
        <v>143</v>
      </c>
      <c r="D14" s="17">
        <v>32</v>
      </c>
      <c r="E14" s="21" t="s">
        <v>190</v>
      </c>
      <c r="F14" s="11">
        <v>4</v>
      </c>
      <c r="G14" s="13">
        <v>225</v>
      </c>
      <c r="H14" s="17">
        <v>14</v>
      </c>
      <c r="I14" s="21" t="s">
        <v>178</v>
      </c>
      <c r="J14" s="11">
        <v>31</v>
      </c>
      <c r="K14" s="24">
        <f t="shared" si="0"/>
        <v>81</v>
      </c>
      <c r="L14" s="15">
        <v>8</v>
      </c>
    </row>
    <row r="15" spans="1:12" ht="34.5" customHeight="1">
      <c r="A15" s="1">
        <v>42</v>
      </c>
      <c r="B15" s="6" t="s">
        <v>52</v>
      </c>
      <c r="C15" s="21" t="s">
        <v>117</v>
      </c>
      <c r="D15" s="17">
        <v>26</v>
      </c>
      <c r="E15" s="21" t="s">
        <v>181</v>
      </c>
      <c r="F15" s="11">
        <v>4</v>
      </c>
      <c r="G15" s="13">
        <v>220</v>
      </c>
      <c r="H15" s="17">
        <v>13</v>
      </c>
      <c r="I15" s="21" t="s">
        <v>172</v>
      </c>
      <c r="J15" s="11">
        <v>41</v>
      </c>
      <c r="K15" s="24">
        <f t="shared" si="0"/>
        <v>84</v>
      </c>
      <c r="L15" s="15">
        <v>6</v>
      </c>
    </row>
    <row r="16" spans="1:12" ht="34.5" customHeight="1">
      <c r="A16" s="1">
        <v>43</v>
      </c>
      <c r="B16" s="6" t="s">
        <v>50</v>
      </c>
      <c r="C16" s="21" t="s">
        <v>144</v>
      </c>
      <c r="D16" s="17">
        <v>24</v>
      </c>
      <c r="E16" s="21" t="s">
        <v>186</v>
      </c>
      <c r="F16" s="11">
        <v>6</v>
      </c>
      <c r="G16" s="13">
        <v>235</v>
      </c>
      <c r="H16" s="17">
        <v>15</v>
      </c>
      <c r="I16" s="21" t="s">
        <v>191</v>
      </c>
      <c r="J16" s="11">
        <v>27</v>
      </c>
      <c r="K16" s="24">
        <f t="shared" si="0"/>
        <v>72</v>
      </c>
      <c r="L16" s="15">
        <v>9</v>
      </c>
    </row>
    <row r="17" spans="1:12" ht="34.5" customHeight="1" thickBot="1">
      <c r="A17" s="48">
        <v>44</v>
      </c>
      <c r="B17" s="41" t="s">
        <v>81</v>
      </c>
      <c r="C17" s="22" t="s">
        <v>192</v>
      </c>
      <c r="D17" s="18">
        <v>6</v>
      </c>
      <c r="E17" s="22" t="s">
        <v>186</v>
      </c>
      <c r="F17" s="12">
        <v>6</v>
      </c>
      <c r="G17" s="14">
        <v>195</v>
      </c>
      <c r="H17" s="18">
        <v>10</v>
      </c>
      <c r="I17" s="22" t="s">
        <v>193</v>
      </c>
      <c r="J17" s="12">
        <v>1</v>
      </c>
      <c r="K17" s="25">
        <f t="shared" si="0"/>
        <v>23</v>
      </c>
      <c r="L17" s="16">
        <v>14</v>
      </c>
    </row>
    <row r="18" spans="1:12" ht="12.75">
      <c r="A18" s="54"/>
      <c r="B18" s="54"/>
      <c r="C18" s="55"/>
      <c r="D18" s="54"/>
      <c r="E18" s="55"/>
      <c r="F18" s="54"/>
      <c r="G18" s="54"/>
      <c r="H18" s="54"/>
      <c r="I18" s="55"/>
      <c r="J18" s="54"/>
      <c r="K18" s="54"/>
      <c r="L18" s="54"/>
    </row>
    <row r="19" spans="1:12" ht="12.75">
      <c r="A19" s="54"/>
      <c r="B19" s="54"/>
      <c r="C19" s="55"/>
      <c r="D19" s="54"/>
      <c r="E19" s="55"/>
      <c r="F19" s="54"/>
      <c r="G19" s="54"/>
      <c r="H19" s="54"/>
      <c r="I19" s="55"/>
      <c r="J19" s="54"/>
      <c r="K19" s="54"/>
      <c r="L19" s="54"/>
    </row>
    <row r="20" spans="1:12" ht="12.75">
      <c r="A20" s="54"/>
      <c r="B20" s="54"/>
      <c r="C20" s="55"/>
      <c r="D20" s="54"/>
      <c r="E20" s="55"/>
      <c r="F20" s="54"/>
      <c r="G20" s="54"/>
      <c r="H20" s="54"/>
      <c r="I20" s="54"/>
      <c r="J20" s="54"/>
      <c r="K20" s="54"/>
      <c r="L20" s="54"/>
    </row>
    <row r="21" spans="1:12" ht="12.75">
      <c r="A21" s="54"/>
      <c r="B21" s="54"/>
      <c r="C21" s="55"/>
      <c r="D21" s="54"/>
      <c r="E21" s="55"/>
      <c r="F21" s="54"/>
      <c r="G21" s="54"/>
      <c r="H21" s="54"/>
      <c r="I21" s="54"/>
      <c r="J21" s="54"/>
      <c r="K21" s="54"/>
      <c r="L21" s="54"/>
    </row>
    <row r="22" spans="1:12" ht="12.75">
      <c r="A22" s="54"/>
      <c r="B22" s="54"/>
      <c r="C22" s="55"/>
      <c r="D22" s="54"/>
      <c r="E22" s="55"/>
      <c r="F22" s="54"/>
      <c r="G22" s="54"/>
      <c r="H22" s="54"/>
      <c r="I22" s="54"/>
      <c r="J22" s="54"/>
      <c r="K22" s="54"/>
      <c r="L22" s="54"/>
    </row>
    <row r="23" spans="1:12" ht="12.75">
      <c r="A23" s="54"/>
      <c r="B23" s="54"/>
      <c r="C23" s="55"/>
      <c r="D23" s="54"/>
      <c r="E23" s="55"/>
      <c r="F23" s="54"/>
      <c r="G23" s="54"/>
      <c r="H23" s="54"/>
      <c r="I23" s="54"/>
      <c r="J23" s="54"/>
      <c r="K23" s="54"/>
      <c r="L23" s="54"/>
    </row>
    <row r="24" spans="1:12" ht="12.75">
      <c r="A24" s="54"/>
      <c r="B24" s="54"/>
      <c r="C24" s="55"/>
      <c r="D24" s="54"/>
      <c r="E24" s="55"/>
      <c r="F24" s="54"/>
      <c r="G24" s="54"/>
      <c r="H24" s="54"/>
      <c r="I24" s="54"/>
      <c r="J24" s="54"/>
      <c r="K24" s="54"/>
      <c r="L24" s="54"/>
    </row>
    <row r="25" spans="1:12" ht="12.75">
      <c r="A25" s="54"/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2.75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12.75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2.75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2.75">
      <c r="A29" s="54"/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2.75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2.75">
      <c r="A31" s="54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75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</row>
    <row r="33" s="54" customFormat="1" ht="12.75">
      <c r="C33" s="55"/>
    </row>
    <row r="34" s="54" customFormat="1" ht="12.75">
      <c r="C34" s="55"/>
    </row>
    <row r="35" s="54" customFormat="1" ht="12.75">
      <c r="C35" s="55"/>
    </row>
    <row r="36" s="54" customFormat="1" ht="12.75">
      <c r="C36" s="55"/>
    </row>
    <row r="37" s="54" customFormat="1" ht="12.75">
      <c r="C37" s="55"/>
    </row>
    <row r="38" s="54" customFormat="1" ht="12.75">
      <c r="C38" s="55"/>
    </row>
    <row r="39" s="54" customFormat="1" ht="12.75">
      <c r="C39" s="55"/>
    </row>
    <row r="40" s="54" customFormat="1" ht="12.75">
      <c r="C40" s="55"/>
    </row>
    <row r="41" s="54" customFormat="1" ht="12.75">
      <c r="C41" s="55"/>
    </row>
    <row r="42" s="54" customFormat="1" ht="12.75">
      <c r="C42" s="55"/>
    </row>
    <row r="43" s="54" customFormat="1" ht="12.75">
      <c r="C43" s="55"/>
    </row>
    <row r="44" ht="12.75">
      <c r="C44" s="40"/>
    </row>
    <row r="45" ht="12.75">
      <c r="C45" s="40"/>
    </row>
    <row r="46" ht="12.75">
      <c r="C46" s="40"/>
    </row>
    <row r="47" ht="12.75">
      <c r="C47" s="40"/>
    </row>
    <row r="48" ht="12.75">
      <c r="C48" s="40"/>
    </row>
    <row r="49" ht="12.75">
      <c r="C49" s="40"/>
    </row>
    <row r="50" ht="12.75">
      <c r="C50" s="40"/>
    </row>
    <row r="51" ht="12.75">
      <c r="C51" s="40"/>
    </row>
    <row r="52" ht="12.75">
      <c r="C52" s="40"/>
    </row>
    <row r="53" ht="12.75">
      <c r="C53" s="40"/>
    </row>
    <row r="54" ht="12.75">
      <c r="C54" s="40"/>
    </row>
    <row r="55" ht="12.75">
      <c r="C55" s="40"/>
    </row>
    <row r="56" ht="12.75">
      <c r="C56" s="40"/>
    </row>
    <row r="57" ht="12.75">
      <c r="C57" s="40"/>
    </row>
    <row r="58" ht="12.75">
      <c r="C58" s="40"/>
    </row>
    <row r="59" ht="12.75">
      <c r="C59" s="40"/>
    </row>
    <row r="60" ht="12.75">
      <c r="C60" s="40"/>
    </row>
    <row r="61" ht="12.75">
      <c r="C61" s="40"/>
    </row>
    <row r="62" ht="12.75">
      <c r="C62" s="40"/>
    </row>
    <row r="63" ht="12.75">
      <c r="C63" s="40"/>
    </row>
    <row r="64" ht="12.75">
      <c r="C64" s="40"/>
    </row>
    <row r="65" ht="12.75">
      <c r="C65" s="40"/>
    </row>
    <row r="66" ht="12.75">
      <c r="C66" s="40"/>
    </row>
    <row r="67" ht="12.75">
      <c r="C67" s="40"/>
    </row>
    <row r="68" ht="12.75">
      <c r="C68" s="40"/>
    </row>
    <row r="69" ht="12.75">
      <c r="C69" s="40"/>
    </row>
    <row r="70" ht="12.75">
      <c r="C70" s="40"/>
    </row>
    <row r="71" ht="12.75">
      <c r="C71" s="40"/>
    </row>
    <row r="72" ht="12.75">
      <c r="C72" s="40"/>
    </row>
    <row r="73" ht="12.75">
      <c r="C73" s="40"/>
    </row>
    <row r="74" ht="12.75">
      <c r="C74" s="40"/>
    </row>
    <row r="75" ht="12.75">
      <c r="C75" s="40"/>
    </row>
    <row r="76" ht="12.75">
      <c r="C76" s="40"/>
    </row>
    <row r="77" ht="12.75">
      <c r="C77" s="40"/>
    </row>
    <row r="78" ht="12.75">
      <c r="C78" s="40"/>
    </row>
    <row r="79" ht="12.75">
      <c r="C79" s="40"/>
    </row>
    <row r="80" ht="12.75">
      <c r="C80" s="40"/>
    </row>
    <row r="81" ht="12.75">
      <c r="C81" s="40"/>
    </row>
    <row r="82" ht="12.75">
      <c r="C82" s="40"/>
    </row>
    <row r="83" ht="12.75">
      <c r="C83" s="40"/>
    </row>
    <row r="84" ht="12.75">
      <c r="C84" s="40"/>
    </row>
    <row r="85" ht="12.75">
      <c r="C85" s="40"/>
    </row>
    <row r="86" ht="12.75">
      <c r="C86" s="40"/>
    </row>
    <row r="87" ht="12.75">
      <c r="C87" s="40"/>
    </row>
    <row r="88" ht="12.75">
      <c r="C88" s="40"/>
    </row>
    <row r="89" ht="12.75">
      <c r="C89" s="40"/>
    </row>
    <row r="90" ht="12.75">
      <c r="C90" s="40"/>
    </row>
    <row r="91" ht="12.75">
      <c r="C91" s="40"/>
    </row>
    <row r="92" ht="12.75">
      <c r="C92" s="40"/>
    </row>
    <row r="93" ht="12.75">
      <c r="C93" s="40"/>
    </row>
    <row r="94" ht="12.75">
      <c r="C94" s="40"/>
    </row>
    <row r="95" ht="12.75">
      <c r="C95" s="40"/>
    </row>
    <row r="96" ht="12.75">
      <c r="C96" s="40"/>
    </row>
    <row r="97" ht="12.75">
      <c r="C97" s="40"/>
    </row>
    <row r="98" ht="12.75">
      <c r="C98" s="40"/>
    </row>
    <row r="99" ht="12.75">
      <c r="C99" s="40"/>
    </row>
    <row r="100" ht="12.75">
      <c r="C100" s="40"/>
    </row>
    <row r="101" ht="12.75">
      <c r="C101" s="40"/>
    </row>
    <row r="102" ht="12.75">
      <c r="C102" s="40"/>
    </row>
    <row r="103" ht="12.75">
      <c r="C103" s="40"/>
    </row>
    <row r="104" ht="12.75">
      <c r="C104" s="40"/>
    </row>
    <row r="105" ht="12.75">
      <c r="C105" s="40"/>
    </row>
    <row r="106" ht="12.75">
      <c r="C106" s="40"/>
    </row>
    <row r="107" ht="12.75">
      <c r="C107" s="40"/>
    </row>
    <row r="108" ht="12.75">
      <c r="C108" s="40"/>
    </row>
    <row r="109" ht="12.75">
      <c r="C109" s="40"/>
    </row>
    <row r="110" ht="12.75">
      <c r="C110" s="40"/>
    </row>
    <row r="111" ht="12.75">
      <c r="C111" s="40"/>
    </row>
    <row r="112" ht="12.75">
      <c r="C112" s="40"/>
    </row>
    <row r="113" ht="12.75">
      <c r="C113" s="40"/>
    </row>
    <row r="114" ht="12.75">
      <c r="C114" s="40"/>
    </row>
    <row r="115" ht="12.75">
      <c r="C115" s="40"/>
    </row>
    <row r="116" ht="12.75">
      <c r="C116" s="40"/>
    </row>
    <row r="117" ht="12.75">
      <c r="C117" s="40"/>
    </row>
    <row r="118" ht="12.75">
      <c r="C118" s="40"/>
    </row>
    <row r="119" ht="12.75">
      <c r="C119" s="40"/>
    </row>
    <row r="120" ht="12.75">
      <c r="C120" s="40"/>
    </row>
    <row r="121" ht="12.75">
      <c r="C121" s="40"/>
    </row>
    <row r="122" ht="12.75">
      <c r="C122" s="40"/>
    </row>
    <row r="123" ht="12.75">
      <c r="C123" s="40"/>
    </row>
    <row r="124" ht="12.75">
      <c r="C124" s="40"/>
    </row>
    <row r="125" ht="12.75">
      <c r="C125" s="40"/>
    </row>
    <row r="126" ht="12.75">
      <c r="C126" s="40"/>
    </row>
    <row r="127" ht="12.75">
      <c r="C127" s="40"/>
    </row>
    <row r="128" ht="12.75">
      <c r="C128" s="40"/>
    </row>
    <row r="129" ht="12.75">
      <c r="C129" s="40"/>
    </row>
    <row r="130" ht="12.75">
      <c r="C130" s="40"/>
    </row>
    <row r="131" ht="12.75">
      <c r="C131" s="40"/>
    </row>
    <row r="132" ht="12.75">
      <c r="C132" s="40"/>
    </row>
    <row r="133" ht="12.75">
      <c r="C133" s="40"/>
    </row>
    <row r="134" ht="12.75">
      <c r="C134" s="40"/>
    </row>
    <row r="135" ht="12.75">
      <c r="C135" s="40"/>
    </row>
    <row r="136" ht="12.75">
      <c r="C136" s="40"/>
    </row>
    <row r="137" ht="12.75">
      <c r="C137" s="40"/>
    </row>
    <row r="138" ht="12.75">
      <c r="C138" s="40"/>
    </row>
    <row r="139" ht="12.75">
      <c r="C139" s="40"/>
    </row>
    <row r="140" ht="12.75">
      <c r="C140" s="40"/>
    </row>
    <row r="141" ht="12.75">
      <c r="C141" s="40"/>
    </row>
    <row r="142" ht="12.75">
      <c r="C142" s="40"/>
    </row>
    <row r="143" ht="12.75">
      <c r="C143" s="40"/>
    </row>
    <row r="144" ht="12.75">
      <c r="C144" s="40"/>
    </row>
    <row r="145" ht="12.75">
      <c r="C145" s="40"/>
    </row>
    <row r="146" ht="12.75">
      <c r="C146" s="40"/>
    </row>
    <row r="147" ht="12.75">
      <c r="C147" s="40"/>
    </row>
    <row r="148" ht="12.75">
      <c r="C148" s="40"/>
    </row>
    <row r="149" ht="12.75">
      <c r="C149" s="40"/>
    </row>
    <row r="150" ht="12.75">
      <c r="C150" s="40"/>
    </row>
  </sheetData>
  <mergeCells count="9">
    <mergeCell ref="B2:B3"/>
    <mergeCell ref="C2:C3"/>
    <mergeCell ref="I2:I3"/>
    <mergeCell ref="A1:L1"/>
    <mergeCell ref="L2:L3"/>
    <mergeCell ref="D2:D3"/>
    <mergeCell ref="F2:F3"/>
    <mergeCell ref="H2:H3"/>
    <mergeCell ref="J2:J3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:L1"/>
    </sheetView>
  </sheetViews>
  <sheetFormatPr defaultColWidth="9.140625" defaultRowHeight="12.75"/>
  <cols>
    <col min="2" max="2" width="44.281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0" width="9.140625" style="54" customWidth="1"/>
  </cols>
  <sheetData>
    <row r="1" spans="1:12" ht="33" customHeight="1" thickBot="1">
      <c r="A1" s="78" t="s">
        <v>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5.75">
      <c r="A2" s="29" t="s">
        <v>12</v>
      </c>
      <c r="B2" s="73" t="s">
        <v>4</v>
      </c>
      <c r="C2" s="65" t="s">
        <v>27</v>
      </c>
      <c r="D2" s="71" t="s">
        <v>69</v>
      </c>
      <c r="E2" s="27" t="s">
        <v>6</v>
      </c>
      <c r="F2" s="69" t="s">
        <v>69</v>
      </c>
      <c r="G2" s="27" t="s">
        <v>8</v>
      </c>
      <c r="H2" s="71" t="s">
        <v>69</v>
      </c>
      <c r="I2" s="65" t="s">
        <v>28</v>
      </c>
      <c r="J2" s="69" t="s">
        <v>69</v>
      </c>
      <c r="K2" s="23" t="s">
        <v>69</v>
      </c>
      <c r="L2" s="67" t="s">
        <v>14</v>
      </c>
    </row>
    <row r="3" spans="1:12" ht="16.5" thickBot="1">
      <c r="A3" s="34" t="s">
        <v>13</v>
      </c>
      <c r="B3" s="74"/>
      <c r="C3" s="66"/>
      <c r="D3" s="72"/>
      <c r="E3" s="34" t="s">
        <v>7</v>
      </c>
      <c r="F3" s="70"/>
      <c r="G3" s="34" t="s">
        <v>9</v>
      </c>
      <c r="H3" s="72"/>
      <c r="I3" s="66"/>
      <c r="J3" s="70"/>
      <c r="K3" s="35" t="s">
        <v>70</v>
      </c>
      <c r="L3" s="68"/>
    </row>
    <row r="4" spans="1:12" ht="30" customHeight="1" thickTop="1">
      <c r="A4" s="2">
        <v>45</v>
      </c>
      <c r="B4" s="3" t="s">
        <v>29</v>
      </c>
      <c r="C4" s="21" t="s">
        <v>145</v>
      </c>
      <c r="D4" s="17">
        <v>30</v>
      </c>
      <c r="E4" s="13">
        <v>29</v>
      </c>
      <c r="F4" s="11">
        <v>20</v>
      </c>
      <c r="G4" s="13">
        <v>295</v>
      </c>
      <c r="H4" s="17">
        <v>24</v>
      </c>
      <c r="I4" s="21" t="s">
        <v>133</v>
      </c>
      <c r="J4" s="11">
        <v>1</v>
      </c>
      <c r="K4" s="24">
        <f aca="true" t="shared" si="0" ref="K4:K17">IF(D4+F4+H4+J4=0," ",D4+F4+H4+J4)</f>
        <v>75</v>
      </c>
      <c r="L4" s="15">
        <v>8</v>
      </c>
    </row>
    <row r="5" spans="1:12" ht="30" customHeight="1">
      <c r="A5" s="2">
        <v>46</v>
      </c>
      <c r="B5" s="3" t="s">
        <v>77</v>
      </c>
      <c r="C5" s="21" t="s">
        <v>194</v>
      </c>
      <c r="D5" s="17">
        <v>38</v>
      </c>
      <c r="E5" s="13">
        <v>26.5</v>
      </c>
      <c r="F5" s="11">
        <v>18</v>
      </c>
      <c r="G5" s="13">
        <v>315</v>
      </c>
      <c r="H5" s="17">
        <v>29</v>
      </c>
      <c r="I5" s="21" t="s">
        <v>195</v>
      </c>
      <c r="J5" s="11">
        <v>42</v>
      </c>
      <c r="K5" s="24">
        <f t="shared" si="0"/>
        <v>127</v>
      </c>
      <c r="L5" s="15">
        <v>2</v>
      </c>
    </row>
    <row r="6" spans="1:12" ht="30" customHeight="1">
      <c r="A6" s="2">
        <v>47</v>
      </c>
      <c r="B6" s="3" t="s">
        <v>30</v>
      </c>
      <c r="C6" s="21" t="s">
        <v>117</v>
      </c>
      <c r="D6" s="17">
        <v>21</v>
      </c>
      <c r="E6" s="13">
        <v>24</v>
      </c>
      <c r="F6" s="11">
        <v>15</v>
      </c>
      <c r="G6" s="13">
        <v>170</v>
      </c>
      <c r="H6" s="17">
        <v>6</v>
      </c>
      <c r="I6" s="21" t="s">
        <v>196</v>
      </c>
      <c r="J6" s="11">
        <v>10</v>
      </c>
      <c r="K6" s="24">
        <f t="shared" si="0"/>
        <v>52</v>
      </c>
      <c r="L6" s="15">
        <v>12</v>
      </c>
    </row>
    <row r="7" spans="1:12" ht="30" customHeight="1">
      <c r="A7" s="2">
        <v>48</v>
      </c>
      <c r="B7" s="3" t="s">
        <v>31</v>
      </c>
      <c r="C7" s="21" t="s">
        <v>174</v>
      </c>
      <c r="D7" s="17">
        <v>28</v>
      </c>
      <c r="E7" s="13">
        <v>23</v>
      </c>
      <c r="F7" s="11">
        <v>14</v>
      </c>
      <c r="G7" s="13">
        <v>275</v>
      </c>
      <c r="H7" s="17">
        <v>19</v>
      </c>
      <c r="I7" s="21" t="s">
        <v>197</v>
      </c>
      <c r="J7" s="11">
        <v>10</v>
      </c>
      <c r="K7" s="24">
        <f t="shared" si="0"/>
        <v>71</v>
      </c>
      <c r="L7" s="15">
        <v>9</v>
      </c>
    </row>
    <row r="8" spans="1:12" ht="30" customHeight="1">
      <c r="A8" s="2">
        <v>50</v>
      </c>
      <c r="B8" s="3" t="s">
        <v>32</v>
      </c>
      <c r="C8" s="21" t="s">
        <v>120</v>
      </c>
      <c r="D8" s="17">
        <v>36</v>
      </c>
      <c r="E8" s="13">
        <v>50</v>
      </c>
      <c r="F8" s="11">
        <v>51</v>
      </c>
      <c r="G8" s="13">
        <v>310</v>
      </c>
      <c r="H8" s="17">
        <v>28</v>
      </c>
      <c r="I8" s="21" t="s">
        <v>198</v>
      </c>
      <c r="J8" s="11">
        <v>17</v>
      </c>
      <c r="K8" s="24">
        <f t="shared" si="0"/>
        <v>132</v>
      </c>
      <c r="L8" s="15">
        <v>1</v>
      </c>
    </row>
    <row r="9" spans="1:12" ht="30" customHeight="1">
      <c r="A9" s="2">
        <v>51</v>
      </c>
      <c r="B9" s="3" t="s">
        <v>33</v>
      </c>
      <c r="C9" s="21" t="s">
        <v>165</v>
      </c>
      <c r="D9" s="17">
        <v>31</v>
      </c>
      <c r="E9" s="13">
        <v>27</v>
      </c>
      <c r="F9" s="11">
        <v>18</v>
      </c>
      <c r="G9" s="13">
        <v>260</v>
      </c>
      <c r="H9" s="17">
        <v>17</v>
      </c>
      <c r="I9" s="21" t="s">
        <v>199</v>
      </c>
      <c r="J9" s="11">
        <v>19</v>
      </c>
      <c r="K9" s="24">
        <f t="shared" si="0"/>
        <v>85</v>
      </c>
      <c r="L9" s="15">
        <v>7</v>
      </c>
    </row>
    <row r="10" spans="1:12" ht="30" customHeight="1">
      <c r="A10" s="2">
        <v>52</v>
      </c>
      <c r="B10" s="3" t="s">
        <v>34</v>
      </c>
      <c r="C10" s="21" t="s">
        <v>200</v>
      </c>
      <c r="D10" s="17">
        <v>40</v>
      </c>
      <c r="E10" s="13">
        <v>30</v>
      </c>
      <c r="F10" s="11">
        <v>21</v>
      </c>
      <c r="G10" s="13">
        <v>300</v>
      </c>
      <c r="H10" s="17">
        <v>25</v>
      </c>
      <c r="I10" s="21" t="s">
        <v>201</v>
      </c>
      <c r="J10" s="11">
        <v>20</v>
      </c>
      <c r="K10" s="24">
        <f t="shared" si="0"/>
        <v>106</v>
      </c>
      <c r="L10" s="15">
        <v>5</v>
      </c>
    </row>
    <row r="11" spans="1:12" ht="30" customHeight="1">
      <c r="A11" s="2">
        <v>53</v>
      </c>
      <c r="B11" s="3" t="s">
        <v>35</v>
      </c>
      <c r="C11" s="21" t="s">
        <v>146</v>
      </c>
      <c r="D11" s="17">
        <v>44</v>
      </c>
      <c r="E11" s="13">
        <v>23</v>
      </c>
      <c r="F11" s="11">
        <v>14</v>
      </c>
      <c r="G11" s="13">
        <v>315</v>
      </c>
      <c r="H11" s="17">
        <v>29</v>
      </c>
      <c r="I11" s="21" t="s">
        <v>202</v>
      </c>
      <c r="J11" s="11">
        <v>32</v>
      </c>
      <c r="K11" s="24">
        <f t="shared" si="0"/>
        <v>119</v>
      </c>
      <c r="L11" s="15">
        <v>3</v>
      </c>
    </row>
    <row r="12" spans="1:12" ht="30" customHeight="1">
      <c r="A12" s="2">
        <v>54</v>
      </c>
      <c r="B12" s="44" t="s">
        <v>62</v>
      </c>
      <c r="C12" s="21" t="s">
        <v>174</v>
      </c>
      <c r="D12" s="17">
        <v>28</v>
      </c>
      <c r="E12" s="13">
        <v>31</v>
      </c>
      <c r="F12" s="11">
        <v>22</v>
      </c>
      <c r="G12" s="13">
        <v>315</v>
      </c>
      <c r="H12" s="17">
        <v>29</v>
      </c>
      <c r="I12" s="21" t="s">
        <v>203</v>
      </c>
      <c r="J12" s="11">
        <v>40</v>
      </c>
      <c r="K12" s="24">
        <f t="shared" si="0"/>
        <v>119</v>
      </c>
      <c r="L12" s="15">
        <v>4</v>
      </c>
    </row>
    <row r="13" spans="1:12" ht="30" customHeight="1">
      <c r="A13" s="2">
        <v>55</v>
      </c>
      <c r="B13" s="44" t="s">
        <v>66</v>
      </c>
      <c r="C13" s="21" t="s">
        <v>145</v>
      </c>
      <c r="D13" s="17">
        <v>30</v>
      </c>
      <c r="E13" s="13">
        <v>33</v>
      </c>
      <c r="F13" s="11">
        <v>24</v>
      </c>
      <c r="G13" s="13">
        <v>240</v>
      </c>
      <c r="H13" s="17">
        <v>14</v>
      </c>
      <c r="I13" s="21" t="s">
        <v>204</v>
      </c>
      <c r="J13" s="11">
        <v>29</v>
      </c>
      <c r="K13" s="24">
        <f t="shared" si="0"/>
        <v>97</v>
      </c>
      <c r="L13" s="15">
        <v>6</v>
      </c>
    </row>
    <row r="14" spans="1:12" ht="30" customHeight="1">
      <c r="A14" s="2">
        <v>56</v>
      </c>
      <c r="B14" s="44" t="s">
        <v>63</v>
      </c>
      <c r="C14" s="21" t="s">
        <v>115</v>
      </c>
      <c r="D14" s="17">
        <v>7</v>
      </c>
      <c r="E14" s="13">
        <v>16</v>
      </c>
      <c r="F14" s="11">
        <v>7</v>
      </c>
      <c r="G14" s="13">
        <v>225</v>
      </c>
      <c r="H14" s="17">
        <v>12</v>
      </c>
      <c r="I14" s="21" t="s">
        <v>205</v>
      </c>
      <c r="J14" s="11">
        <v>1</v>
      </c>
      <c r="K14" s="24">
        <f t="shared" si="0"/>
        <v>27</v>
      </c>
      <c r="L14" s="15">
        <v>14</v>
      </c>
    </row>
    <row r="15" spans="1:12" ht="30" customHeight="1">
      <c r="A15" s="2">
        <v>57</v>
      </c>
      <c r="B15" s="44" t="s">
        <v>64</v>
      </c>
      <c r="C15" s="21" t="s">
        <v>170</v>
      </c>
      <c r="D15" s="17">
        <v>24</v>
      </c>
      <c r="E15" s="13">
        <v>18</v>
      </c>
      <c r="F15" s="11">
        <v>9</v>
      </c>
      <c r="G15" s="13">
        <v>270</v>
      </c>
      <c r="H15" s="17">
        <v>18</v>
      </c>
      <c r="I15" s="21" t="s">
        <v>206</v>
      </c>
      <c r="J15" s="11">
        <v>16</v>
      </c>
      <c r="K15" s="24">
        <f t="shared" si="0"/>
        <v>67</v>
      </c>
      <c r="L15" s="15">
        <v>10</v>
      </c>
    </row>
    <row r="16" spans="1:12" ht="30" customHeight="1">
      <c r="A16" s="2">
        <v>58</v>
      </c>
      <c r="B16" s="51" t="s">
        <v>65</v>
      </c>
      <c r="C16" s="21" t="s">
        <v>170</v>
      </c>
      <c r="D16" s="17">
        <v>24</v>
      </c>
      <c r="E16" s="13">
        <v>21</v>
      </c>
      <c r="F16" s="11">
        <v>12</v>
      </c>
      <c r="G16" s="13">
        <v>220</v>
      </c>
      <c r="H16" s="17">
        <v>12</v>
      </c>
      <c r="I16" s="21"/>
      <c r="J16" s="11">
        <v>0</v>
      </c>
      <c r="K16" s="24">
        <f t="shared" si="0"/>
        <v>48</v>
      </c>
      <c r="L16" s="15">
        <v>13</v>
      </c>
    </row>
    <row r="17" spans="1:12" ht="30" customHeight="1" thickBot="1">
      <c r="A17" s="5">
        <v>59</v>
      </c>
      <c r="B17" s="50" t="s">
        <v>96</v>
      </c>
      <c r="C17" s="22" t="s">
        <v>171</v>
      </c>
      <c r="D17" s="12">
        <v>26</v>
      </c>
      <c r="E17" s="14">
        <v>15</v>
      </c>
      <c r="F17" s="12">
        <v>6</v>
      </c>
      <c r="G17" s="14">
        <v>255</v>
      </c>
      <c r="H17" s="12">
        <v>16</v>
      </c>
      <c r="I17" s="22" t="s">
        <v>207</v>
      </c>
      <c r="J17" s="12">
        <v>17</v>
      </c>
      <c r="K17" s="26">
        <f t="shared" si="0"/>
        <v>65</v>
      </c>
      <c r="L17" s="16">
        <v>11</v>
      </c>
    </row>
    <row r="18" spans="1:12" ht="12.75">
      <c r="A18" s="54"/>
      <c r="B18" s="54"/>
      <c r="C18" s="55"/>
      <c r="D18" s="54"/>
      <c r="E18" s="54"/>
      <c r="F18" s="54"/>
      <c r="G18" s="54"/>
      <c r="H18" s="54"/>
      <c r="I18" s="55"/>
      <c r="J18" s="54"/>
      <c r="K18" s="54"/>
      <c r="L18" s="54"/>
    </row>
    <row r="19" spans="1:12" ht="12.75">
      <c r="A19" s="54"/>
      <c r="B19" s="54"/>
      <c r="C19" s="55"/>
      <c r="D19" s="54"/>
      <c r="E19" s="54"/>
      <c r="F19" s="54"/>
      <c r="G19" s="54"/>
      <c r="H19" s="54"/>
      <c r="I19" s="55"/>
      <c r="J19" s="54"/>
      <c r="K19" s="54"/>
      <c r="L19" s="54"/>
    </row>
    <row r="20" spans="1:12" ht="12.75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12.75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</sheetData>
  <mergeCells count="9">
    <mergeCell ref="B2:B3"/>
    <mergeCell ref="C2:C3"/>
    <mergeCell ref="I2:I3"/>
    <mergeCell ref="A1:L1"/>
    <mergeCell ref="L2:L3"/>
    <mergeCell ref="D2:D3"/>
    <mergeCell ref="F2:F3"/>
    <mergeCell ref="H2:H3"/>
    <mergeCell ref="J2:J3"/>
  </mergeCells>
  <printOptions/>
  <pageMargins left="0.1968503937007874" right="0.1968503937007874" top="0" bottom="0" header="0.1968503937007874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L1"/>
    </sheetView>
  </sheetViews>
  <sheetFormatPr defaultColWidth="9.140625" defaultRowHeight="12.75"/>
  <cols>
    <col min="2" max="2" width="44.281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2" width="9.140625" style="54" customWidth="1"/>
  </cols>
  <sheetData>
    <row r="1" spans="1:12" ht="33" customHeight="1" thickBot="1">
      <c r="A1" s="75" t="s">
        <v>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.75">
      <c r="A2" s="29" t="s">
        <v>12</v>
      </c>
      <c r="B2" s="73" t="s">
        <v>4</v>
      </c>
      <c r="C2" s="65" t="s">
        <v>27</v>
      </c>
      <c r="D2" s="69" t="s">
        <v>69</v>
      </c>
      <c r="E2" s="27" t="s">
        <v>6</v>
      </c>
      <c r="F2" s="69" t="s">
        <v>69</v>
      </c>
      <c r="G2" s="27" t="s">
        <v>8</v>
      </c>
      <c r="H2" s="71" t="s">
        <v>69</v>
      </c>
      <c r="I2" s="65" t="s">
        <v>28</v>
      </c>
      <c r="J2" s="69" t="s">
        <v>69</v>
      </c>
      <c r="K2" s="23" t="s">
        <v>69</v>
      </c>
      <c r="L2" s="67" t="s">
        <v>14</v>
      </c>
    </row>
    <row r="3" spans="1:12" ht="16.5" thickBot="1">
      <c r="A3" s="34" t="s">
        <v>13</v>
      </c>
      <c r="B3" s="74"/>
      <c r="C3" s="66"/>
      <c r="D3" s="70"/>
      <c r="E3" s="34" t="s">
        <v>7</v>
      </c>
      <c r="F3" s="70"/>
      <c r="G3" s="34" t="s">
        <v>9</v>
      </c>
      <c r="H3" s="72"/>
      <c r="I3" s="66"/>
      <c r="J3" s="70"/>
      <c r="K3" s="35" t="s">
        <v>70</v>
      </c>
      <c r="L3" s="68"/>
    </row>
    <row r="4" spans="1:12" ht="34.5" customHeight="1" thickTop="1">
      <c r="A4" s="2">
        <v>60</v>
      </c>
      <c r="B4" s="9" t="s">
        <v>38</v>
      </c>
      <c r="C4" s="21" t="s">
        <v>145</v>
      </c>
      <c r="D4" s="11">
        <v>35</v>
      </c>
      <c r="E4" s="13"/>
      <c r="F4" s="11">
        <v>0</v>
      </c>
      <c r="G4" s="13"/>
      <c r="H4" s="17">
        <v>0</v>
      </c>
      <c r="I4" s="21"/>
      <c r="J4" s="11">
        <v>0</v>
      </c>
      <c r="K4" s="24">
        <f>IF(D4+F4+H4+J4=0," ",D4+F4+H4+J4)</f>
        <v>35</v>
      </c>
      <c r="L4" s="15">
        <v>1</v>
      </c>
    </row>
    <row r="5" spans="1:12" ht="34.5" customHeight="1">
      <c r="A5" s="2">
        <v>62</v>
      </c>
      <c r="B5" s="9" t="s">
        <v>39</v>
      </c>
      <c r="C5" s="21" t="s">
        <v>208</v>
      </c>
      <c r="D5" s="11">
        <v>15</v>
      </c>
      <c r="E5" s="13"/>
      <c r="F5" s="11">
        <v>0</v>
      </c>
      <c r="G5" s="13">
        <v>165</v>
      </c>
      <c r="H5" s="17">
        <v>7</v>
      </c>
      <c r="I5" s="21"/>
      <c r="J5" s="11">
        <v>0</v>
      </c>
      <c r="K5" s="24">
        <f>IF(D5+F5+H5+J5=0," ",D5+F5+H5+J5)</f>
        <v>22</v>
      </c>
      <c r="L5" s="15">
        <v>4</v>
      </c>
    </row>
    <row r="6" spans="1:12" ht="34.5" customHeight="1">
      <c r="A6" s="2">
        <v>65</v>
      </c>
      <c r="B6" s="42" t="s">
        <v>67</v>
      </c>
      <c r="C6" s="21" t="s">
        <v>119</v>
      </c>
      <c r="D6" s="11">
        <v>17</v>
      </c>
      <c r="E6" s="13">
        <v>12.5</v>
      </c>
      <c r="F6" s="11">
        <v>6</v>
      </c>
      <c r="G6" s="13">
        <v>170</v>
      </c>
      <c r="H6" s="17">
        <v>7</v>
      </c>
      <c r="I6" s="21" t="s">
        <v>209</v>
      </c>
      <c r="J6" s="11">
        <v>1</v>
      </c>
      <c r="K6" s="24">
        <f>IF(D6+F6+H6+J6=0," ",D6+F6+H6+J6)</f>
        <v>31</v>
      </c>
      <c r="L6" s="15">
        <v>2</v>
      </c>
    </row>
    <row r="7" spans="1:12" ht="34.5" customHeight="1" thickBot="1">
      <c r="A7" s="5">
        <v>66</v>
      </c>
      <c r="B7" s="43" t="s">
        <v>68</v>
      </c>
      <c r="C7" s="22" t="s">
        <v>118</v>
      </c>
      <c r="D7" s="12">
        <v>18</v>
      </c>
      <c r="E7" s="14">
        <v>9</v>
      </c>
      <c r="F7" s="12">
        <v>3</v>
      </c>
      <c r="G7" s="14">
        <v>170</v>
      </c>
      <c r="H7" s="18">
        <v>7</v>
      </c>
      <c r="I7" s="22" t="s">
        <v>210</v>
      </c>
      <c r="J7" s="12">
        <v>1</v>
      </c>
      <c r="K7" s="25">
        <f>IF(D7+F7+H7+J7=0," ",D7+F7+H7+J7)</f>
        <v>29</v>
      </c>
      <c r="L7" s="16">
        <v>3</v>
      </c>
    </row>
    <row r="8" spans="1:12" ht="12.75">
      <c r="A8" s="54"/>
      <c r="B8" s="54"/>
      <c r="C8" s="55"/>
      <c r="D8" s="54"/>
      <c r="E8" s="54"/>
      <c r="F8" s="54"/>
      <c r="G8" s="54"/>
      <c r="H8" s="54"/>
      <c r="I8" s="54"/>
      <c r="J8" s="54"/>
      <c r="K8" s="54"/>
      <c r="L8" s="54"/>
    </row>
    <row r="9" spans="1:12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="54" customFormat="1" ht="12.75"/>
    <row r="18" s="54" customFormat="1" ht="12.75"/>
    <row r="19" s="54" customFormat="1" ht="12.75"/>
    <row r="20" s="54" customFormat="1" ht="12.75"/>
    <row r="21" s="54" customFormat="1" ht="12.75"/>
    <row r="22" s="54" customFormat="1" ht="12.75"/>
    <row r="23" s="54" customFormat="1" ht="12.75"/>
    <row r="24" s="54" customFormat="1" ht="12.75"/>
    <row r="25" s="54" customFormat="1" ht="12.75"/>
    <row r="26" s="54" customFormat="1" ht="12.75"/>
    <row r="27" s="54" customFormat="1" ht="12.75"/>
    <row r="28" s="54" customFormat="1" ht="12.75"/>
    <row r="29" s="54" customFormat="1" ht="12.75"/>
    <row r="30" s="54" customFormat="1" ht="12.75"/>
    <row r="31" s="54" customFormat="1" ht="12.75"/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  <row r="41" s="54" customFormat="1" ht="12.75"/>
    <row r="42" s="54" customFormat="1" ht="12.75"/>
    <row r="43" s="54" customFormat="1" ht="12.75"/>
    <row r="44" s="54" customFormat="1" ht="12.75"/>
    <row r="45" s="54" customFormat="1" ht="12.75"/>
    <row r="46" s="54" customFormat="1" ht="12.75"/>
    <row r="47" s="54" customFormat="1" ht="12.75"/>
    <row r="48" s="54" customFormat="1" ht="12.75"/>
    <row r="49" s="54" customFormat="1" ht="12.75"/>
  </sheetData>
  <mergeCells count="9">
    <mergeCell ref="B2:B3"/>
    <mergeCell ref="C2:C3"/>
    <mergeCell ref="I2:I3"/>
    <mergeCell ref="A1:L1"/>
    <mergeCell ref="L2:L3"/>
    <mergeCell ref="D2:D3"/>
    <mergeCell ref="F2:F3"/>
    <mergeCell ref="H2:H3"/>
    <mergeCell ref="J2:J3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selection activeCell="A1" sqref="A1:N1"/>
    </sheetView>
  </sheetViews>
  <sheetFormatPr defaultColWidth="9.140625" defaultRowHeight="12.75"/>
  <cols>
    <col min="2" max="2" width="44.281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33" width="9.140625" style="54" customWidth="1"/>
  </cols>
  <sheetData>
    <row r="1" spans="1:14" ht="33" customHeight="1" thickBot="1">
      <c r="A1" s="78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ht="15.75">
      <c r="A2" s="29" t="s">
        <v>12</v>
      </c>
      <c r="B2" s="73" t="s">
        <v>4</v>
      </c>
      <c r="C2" s="65" t="s">
        <v>5</v>
      </c>
      <c r="D2" s="71" t="s">
        <v>69</v>
      </c>
      <c r="E2" s="27" t="s">
        <v>6</v>
      </c>
      <c r="F2" s="69" t="s">
        <v>69</v>
      </c>
      <c r="G2" s="27" t="s">
        <v>8</v>
      </c>
      <c r="H2" s="71" t="s">
        <v>69</v>
      </c>
      <c r="I2" s="27" t="s">
        <v>10</v>
      </c>
      <c r="J2" s="28"/>
      <c r="K2" s="65" t="s">
        <v>17</v>
      </c>
      <c r="L2" s="69" t="s">
        <v>69</v>
      </c>
      <c r="M2" s="38" t="s">
        <v>69</v>
      </c>
      <c r="N2" s="67" t="s">
        <v>14</v>
      </c>
    </row>
    <row r="3" spans="1:14" ht="16.5" thickBot="1">
      <c r="A3" s="34" t="s">
        <v>13</v>
      </c>
      <c r="B3" s="74"/>
      <c r="C3" s="66"/>
      <c r="D3" s="72"/>
      <c r="E3" s="34" t="s">
        <v>7</v>
      </c>
      <c r="F3" s="70"/>
      <c r="G3" s="34" t="s">
        <v>9</v>
      </c>
      <c r="H3" s="72"/>
      <c r="I3" s="34" t="s">
        <v>11</v>
      </c>
      <c r="J3" s="36" t="s">
        <v>69</v>
      </c>
      <c r="K3" s="66"/>
      <c r="L3" s="70"/>
      <c r="M3" s="39" t="s">
        <v>70</v>
      </c>
      <c r="N3" s="68"/>
    </row>
    <row r="4" spans="1:14" ht="34.5" customHeight="1" thickTop="1">
      <c r="A4" s="1">
        <v>67</v>
      </c>
      <c r="B4" s="3" t="s">
        <v>36</v>
      </c>
      <c r="C4" s="31"/>
      <c r="D4" s="30">
        <v>0</v>
      </c>
      <c r="E4" s="19">
        <v>30</v>
      </c>
      <c r="F4" s="20">
        <v>12</v>
      </c>
      <c r="G4" s="19">
        <v>320</v>
      </c>
      <c r="H4" s="30">
        <v>19</v>
      </c>
      <c r="I4" s="31" t="s">
        <v>123</v>
      </c>
      <c r="J4" s="20">
        <v>16</v>
      </c>
      <c r="K4" s="31" t="s">
        <v>100</v>
      </c>
      <c r="L4" s="20">
        <v>4</v>
      </c>
      <c r="M4" s="32">
        <f>IF(D4+F4+H4+J4+L4=0," ",D4+F4+H4+J4+L4)</f>
        <v>51</v>
      </c>
      <c r="N4" s="33">
        <v>5</v>
      </c>
    </row>
    <row r="5" spans="1:14" ht="34.5" customHeight="1">
      <c r="A5" s="1">
        <v>68</v>
      </c>
      <c r="B5" s="3" t="s">
        <v>37</v>
      </c>
      <c r="C5" s="21" t="s">
        <v>142</v>
      </c>
      <c r="D5" s="17">
        <v>20</v>
      </c>
      <c r="E5" s="13">
        <v>29</v>
      </c>
      <c r="F5" s="11">
        <v>11</v>
      </c>
      <c r="G5" s="13">
        <v>375</v>
      </c>
      <c r="H5" s="17">
        <v>29</v>
      </c>
      <c r="I5" s="21" t="s">
        <v>124</v>
      </c>
      <c r="J5" s="11">
        <v>24</v>
      </c>
      <c r="K5" s="21"/>
      <c r="L5" s="11">
        <v>0</v>
      </c>
      <c r="M5" s="24">
        <f>IF(D5+F5+H5+J5+L5=0," ",D5+F5+H5+J5+L5)</f>
        <v>84</v>
      </c>
      <c r="N5" s="15">
        <v>3</v>
      </c>
    </row>
    <row r="6" spans="1:14" ht="34.5" customHeight="1">
      <c r="A6" s="1">
        <v>71</v>
      </c>
      <c r="B6" s="3" t="s">
        <v>1</v>
      </c>
      <c r="C6" s="21" t="s">
        <v>143</v>
      </c>
      <c r="D6" s="17">
        <v>22</v>
      </c>
      <c r="E6" s="13">
        <v>35</v>
      </c>
      <c r="F6" s="11">
        <v>17</v>
      </c>
      <c r="G6" s="13">
        <v>390</v>
      </c>
      <c r="H6" s="17">
        <v>31</v>
      </c>
      <c r="I6" s="21" t="s">
        <v>125</v>
      </c>
      <c r="J6" s="11">
        <v>10</v>
      </c>
      <c r="K6" s="21" t="s">
        <v>101</v>
      </c>
      <c r="L6" s="11">
        <v>19</v>
      </c>
      <c r="M6" s="24">
        <f>IF(D6+F6+H6+J6+L6=0," ",D6+F6+H6+J6+L6)</f>
        <v>99</v>
      </c>
      <c r="N6" s="15">
        <v>2</v>
      </c>
    </row>
    <row r="7" spans="1:14" ht="34.5" customHeight="1">
      <c r="A7" s="1">
        <v>73</v>
      </c>
      <c r="B7" s="3" t="s">
        <v>2</v>
      </c>
      <c r="C7" s="21" t="s">
        <v>144</v>
      </c>
      <c r="D7" s="17">
        <v>14</v>
      </c>
      <c r="E7" s="13">
        <v>28</v>
      </c>
      <c r="F7" s="11">
        <v>10</v>
      </c>
      <c r="G7" s="13">
        <v>340</v>
      </c>
      <c r="H7" s="17">
        <v>23</v>
      </c>
      <c r="I7" s="21" t="s">
        <v>126</v>
      </c>
      <c r="J7" s="11">
        <v>5</v>
      </c>
      <c r="K7" s="21"/>
      <c r="L7" s="11">
        <v>0</v>
      </c>
      <c r="M7" s="24">
        <f>IF(D7+F7+H7+J7+L7=0," ",D7+F7+H7+J7+L7)</f>
        <v>52</v>
      </c>
      <c r="N7" s="15">
        <v>4</v>
      </c>
    </row>
    <row r="8" spans="1:14" ht="34.5" customHeight="1" thickBot="1">
      <c r="A8" s="48">
        <v>75</v>
      </c>
      <c r="B8" s="4" t="s">
        <v>3</v>
      </c>
      <c r="C8" s="22" t="s">
        <v>145</v>
      </c>
      <c r="D8" s="18">
        <v>25</v>
      </c>
      <c r="E8" s="14">
        <v>27</v>
      </c>
      <c r="F8" s="12">
        <v>9</v>
      </c>
      <c r="G8" s="14">
        <v>350</v>
      </c>
      <c r="H8" s="18">
        <v>24</v>
      </c>
      <c r="I8" s="22" t="s">
        <v>125</v>
      </c>
      <c r="J8" s="12">
        <v>10</v>
      </c>
      <c r="K8" s="22" t="s">
        <v>102</v>
      </c>
      <c r="L8" s="12">
        <v>37</v>
      </c>
      <c r="M8" s="25">
        <f>IF(D8+F8+H8+J8+L8=0," ",D8+F8+H8+J8+L8)</f>
        <v>105</v>
      </c>
      <c r="N8" s="16">
        <v>1</v>
      </c>
    </row>
    <row r="9" spans="1:14" ht="12.75">
      <c r="A9" s="54"/>
      <c r="B9" s="54"/>
      <c r="C9" s="54"/>
      <c r="D9" s="54"/>
      <c r="E9" s="54"/>
      <c r="F9" s="54"/>
      <c r="G9" s="54"/>
      <c r="H9" s="54"/>
      <c r="I9" s="55"/>
      <c r="J9" s="54"/>
      <c r="K9" s="54"/>
      <c r="L9" s="54"/>
      <c r="M9" s="54"/>
      <c r="N9" s="54"/>
    </row>
    <row r="10" spans="1:14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="54" customFormat="1" ht="12.75"/>
    <row r="18" s="54" customFormat="1" ht="12.75"/>
    <row r="19" s="54" customFormat="1" ht="12.75"/>
    <row r="20" s="54" customFormat="1" ht="12.75"/>
    <row r="21" s="54" customFormat="1" ht="12.75"/>
    <row r="22" s="54" customFormat="1" ht="12.75"/>
    <row r="23" s="54" customFormat="1" ht="12.75"/>
    <row r="24" s="54" customFormat="1" ht="12.75"/>
    <row r="25" s="54" customFormat="1" ht="12.75"/>
    <row r="26" s="54" customFormat="1" ht="12.75"/>
    <row r="27" s="54" customFormat="1" ht="12.75"/>
    <row r="28" s="54" customFormat="1" ht="12.75"/>
    <row r="29" s="54" customFormat="1" ht="12.75"/>
    <row r="30" s="54" customFormat="1" ht="12.75"/>
    <row r="31" s="54" customFormat="1" ht="12.75"/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  <row r="41" s="54" customFormat="1" ht="12.75"/>
    <row r="42" s="54" customFormat="1" ht="12.75"/>
    <row r="43" s="54" customFormat="1" ht="12.75"/>
    <row r="44" s="54" customFormat="1" ht="12.75"/>
    <row r="45" s="54" customFormat="1" ht="12.75"/>
    <row r="46" s="54" customFormat="1" ht="12.75"/>
    <row r="47" s="54" customFormat="1" ht="12.75"/>
    <row r="48" s="54" customFormat="1" ht="12.75"/>
    <row r="49" s="54" customFormat="1" ht="12.75"/>
    <row r="50" s="54" customFormat="1" ht="12.75"/>
    <row r="51" s="54" customFormat="1" ht="12.75"/>
    <row r="52" s="54" customFormat="1" ht="12.75"/>
    <row r="53" s="54" customFormat="1" ht="12.75"/>
    <row r="54" s="54" customFormat="1" ht="12.75"/>
    <row r="55" s="54" customFormat="1" ht="12.75"/>
    <row r="56" s="54" customFormat="1" ht="12.75"/>
    <row r="57" s="54" customFormat="1" ht="12.75"/>
    <row r="58" s="54" customFormat="1" ht="12.75"/>
    <row r="59" s="54" customFormat="1" ht="12.75"/>
    <row r="60" s="54" customFormat="1" ht="12.75"/>
    <row r="61" s="54" customFormat="1" ht="12.75"/>
    <row r="62" s="54" customFormat="1" ht="12.75"/>
    <row r="63" s="54" customFormat="1" ht="12.75"/>
    <row r="64" s="54" customFormat="1" ht="12.75"/>
    <row r="65" s="54" customFormat="1" ht="12.75"/>
    <row r="66" s="54" customFormat="1" ht="12.75"/>
    <row r="67" s="54" customFormat="1" ht="12.75"/>
    <row r="68" s="54" customFormat="1" ht="12.75"/>
    <row r="69" s="54" customFormat="1" ht="12.75"/>
    <row r="70" s="54" customFormat="1" ht="12.75"/>
    <row r="71" s="54" customFormat="1" ht="12.75"/>
    <row r="72" s="54" customFormat="1" ht="12.75"/>
    <row r="73" s="54" customFormat="1" ht="12.75"/>
    <row r="74" s="54" customFormat="1" ht="12.75"/>
    <row r="75" s="54" customFormat="1" ht="12.75"/>
    <row r="76" s="54" customFormat="1" ht="12.75"/>
    <row r="77" s="54" customFormat="1" ht="12.75"/>
    <row r="78" s="54" customFormat="1" ht="12.75"/>
    <row r="79" s="54" customFormat="1" ht="12.75"/>
    <row r="80" s="54" customFormat="1" ht="12.75"/>
    <row r="81" s="54" customFormat="1" ht="12.75"/>
    <row r="82" s="54" customFormat="1" ht="12.75"/>
    <row r="83" s="54" customFormat="1" ht="12.75"/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</sheetData>
  <mergeCells count="9">
    <mergeCell ref="B2:B3"/>
    <mergeCell ref="C2:C3"/>
    <mergeCell ref="K2:K3"/>
    <mergeCell ref="A1:N1"/>
    <mergeCell ref="N2:N3"/>
    <mergeCell ref="D2:D3"/>
    <mergeCell ref="F2:F3"/>
    <mergeCell ref="H2:H3"/>
    <mergeCell ref="L2:L3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selection activeCell="A1" sqref="A1:N1"/>
    </sheetView>
  </sheetViews>
  <sheetFormatPr defaultColWidth="9.140625" defaultRowHeight="12.75"/>
  <cols>
    <col min="2" max="2" width="44.281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31" width="9.140625" style="54" customWidth="1"/>
  </cols>
  <sheetData>
    <row r="1" spans="1:14" ht="33" customHeight="1" thickBot="1">
      <c r="A1" s="75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5.75">
      <c r="A2" s="29" t="s">
        <v>12</v>
      </c>
      <c r="B2" s="73" t="s">
        <v>4</v>
      </c>
      <c r="C2" s="65" t="s">
        <v>5</v>
      </c>
      <c r="D2" s="69" t="s">
        <v>69</v>
      </c>
      <c r="E2" s="27" t="s">
        <v>6</v>
      </c>
      <c r="F2" s="69" t="s">
        <v>69</v>
      </c>
      <c r="G2" s="27" t="s">
        <v>8</v>
      </c>
      <c r="H2" s="71" t="s">
        <v>69</v>
      </c>
      <c r="I2" s="27" t="s">
        <v>10</v>
      </c>
      <c r="J2" s="28"/>
      <c r="K2" s="65" t="s">
        <v>26</v>
      </c>
      <c r="L2" s="69" t="s">
        <v>69</v>
      </c>
      <c r="M2" s="38" t="s">
        <v>69</v>
      </c>
      <c r="N2" s="67" t="s">
        <v>14</v>
      </c>
    </row>
    <row r="3" spans="1:14" ht="16.5" thickBot="1">
      <c r="A3" s="34" t="s">
        <v>13</v>
      </c>
      <c r="B3" s="74"/>
      <c r="C3" s="66"/>
      <c r="D3" s="70"/>
      <c r="E3" s="34" t="s">
        <v>7</v>
      </c>
      <c r="F3" s="70"/>
      <c r="G3" s="34" t="s">
        <v>9</v>
      </c>
      <c r="H3" s="72"/>
      <c r="I3" s="34" t="s">
        <v>11</v>
      </c>
      <c r="J3" s="36" t="s">
        <v>69</v>
      </c>
      <c r="K3" s="66"/>
      <c r="L3" s="70"/>
      <c r="M3" s="39" t="s">
        <v>70</v>
      </c>
      <c r="N3" s="68"/>
    </row>
    <row r="4" spans="1:14" ht="34.5" customHeight="1" thickTop="1">
      <c r="A4" s="1">
        <v>77</v>
      </c>
      <c r="B4" s="9" t="s">
        <v>22</v>
      </c>
      <c r="C4" s="31" t="s">
        <v>115</v>
      </c>
      <c r="D4" s="20">
        <v>12</v>
      </c>
      <c r="E4" s="19">
        <v>19</v>
      </c>
      <c r="F4" s="20">
        <v>9</v>
      </c>
      <c r="G4" s="31"/>
      <c r="H4" s="30">
        <v>0</v>
      </c>
      <c r="I4" s="19">
        <v>115</v>
      </c>
      <c r="J4" s="20">
        <v>20</v>
      </c>
      <c r="K4" s="31"/>
      <c r="L4" s="20">
        <v>0</v>
      </c>
      <c r="M4" s="32">
        <f>IF(D4+F4+H4+J4+L4=0," ",D4+F4+H4+J4+L4)</f>
        <v>41</v>
      </c>
      <c r="N4" s="33">
        <v>5</v>
      </c>
    </row>
    <row r="5" spans="1:14" ht="34.5" customHeight="1">
      <c r="A5" s="1">
        <v>78</v>
      </c>
      <c r="B5" s="9" t="s">
        <v>23</v>
      </c>
      <c r="C5" s="21" t="s">
        <v>116</v>
      </c>
      <c r="D5" s="11">
        <v>39</v>
      </c>
      <c r="E5" s="13">
        <v>18</v>
      </c>
      <c r="F5" s="11">
        <v>8</v>
      </c>
      <c r="G5" s="21" t="s">
        <v>129</v>
      </c>
      <c r="H5" s="17">
        <v>28</v>
      </c>
      <c r="I5" s="13">
        <v>135</v>
      </c>
      <c r="J5" s="11">
        <v>40</v>
      </c>
      <c r="K5" s="21" t="s">
        <v>133</v>
      </c>
      <c r="L5" s="11">
        <v>23</v>
      </c>
      <c r="M5" s="24">
        <f>IF(D5+F5+H5+J5+L5=0," ",D5+F5+H5+J5+L5)</f>
        <v>138</v>
      </c>
      <c r="N5" s="15">
        <v>1</v>
      </c>
    </row>
    <row r="6" spans="1:14" ht="34.5" customHeight="1">
      <c r="A6" s="1">
        <v>80</v>
      </c>
      <c r="B6" s="9" t="s">
        <v>40</v>
      </c>
      <c r="C6" s="21" t="s">
        <v>117</v>
      </c>
      <c r="D6" s="11">
        <v>22</v>
      </c>
      <c r="E6" s="13">
        <v>32</v>
      </c>
      <c r="F6" s="11">
        <v>22</v>
      </c>
      <c r="G6" s="21" t="s">
        <v>130</v>
      </c>
      <c r="H6" s="17">
        <v>25</v>
      </c>
      <c r="I6" s="13"/>
      <c r="J6" s="11">
        <v>0</v>
      </c>
      <c r="K6" s="21" t="s">
        <v>134</v>
      </c>
      <c r="L6" s="11">
        <v>24</v>
      </c>
      <c r="M6" s="24">
        <f>IF(D6+F6+H6+J6+L6=0," ",D6+F6+H6+J6+L6)</f>
        <v>93</v>
      </c>
      <c r="N6" s="15">
        <v>2</v>
      </c>
    </row>
    <row r="7" spans="1:14" ht="34.5" customHeight="1">
      <c r="A7" s="1">
        <v>81</v>
      </c>
      <c r="B7" s="9" t="s">
        <v>41</v>
      </c>
      <c r="C7" s="21" t="s">
        <v>118</v>
      </c>
      <c r="D7" s="11">
        <v>14</v>
      </c>
      <c r="E7" s="13">
        <v>20</v>
      </c>
      <c r="F7" s="11">
        <v>10</v>
      </c>
      <c r="G7" s="21" t="s">
        <v>131</v>
      </c>
      <c r="H7" s="17">
        <v>18</v>
      </c>
      <c r="I7" s="13">
        <v>110</v>
      </c>
      <c r="J7" s="11">
        <v>15</v>
      </c>
      <c r="K7" s="21" t="s">
        <v>135</v>
      </c>
      <c r="L7" s="11">
        <v>18</v>
      </c>
      <c r="M7" s="24">
        <f>IF(D7+F7+H7+J7+L7=0," ",D7+F7+H7+J7+L7)</f>
        <v>75</v>
      </c>
      <c r="N7" s="15">
        <v>3</v>
      </c>
    </row>
    <row r="8" spans="1:14" ht="34.5" customHeight="1" thickBot="1">
      <c r="A8" s="48">
        <v>82</v>
      </c>
      <c r="B8" s="10" t="s">
        <v>42</v>
      </c>
      <c r="C8" s="22" t="s">
        <v>119</v>
      </c>
      <c r="D8" s="12">
        <v>13</v>
      </c>
      <c r="E8" s="14">
        <v>26</v>
      </c>
      <c r="F8" s="12">
        <v>16</v>
      </c>
      <c r="G8" s="22" t="s">
        <v>132</v>
      </c>
      <c r="H8" s="18">
        <v>12</v>
      </c>
      <c r="I8" s="14">
        <v>100</v>
      </c>
      <c r="J8" s="12">
        <v>6</v>
      </c>
      <c r="K8" s="22" t="s">
        <v>136</v>
      </c>
      <c r="L8" s="12">
        <v>14</v>
      </c>
      <c r="M8" s="25">
        <f>IF(D8+F8+H8+J8+L8=0," ",D8+F8+H8+J8+L8)</f>
        <v>61</v>
      </c>
      <c r="N8" s="16">
        <v>4</v>
      </c>
    </row>
    <row r="9" spans="1:14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="54" customFormat="1" ht="12.75"/>
    <row r="18" s="54" customFormat="1" ht="12.75"/>
    <row r="19" s="54" customFormat="1" ht="12.75"/>
    <row r="20" s="54" customFormat="1" ht="12.75"/>
    <row r="21" s="54" customFormat="1" ht="12.75"/>
    <row r="22" s="54" customFormat="1" ht="12.75"/>
    <row r="23" s="54" customFormat="1" ht="12.75"/>
    <row r="24" s="54" customFormat="1" ht="12.75"/>
    <row r="25" s="54" customFormat="1" ht="12.75"/>
    <row r="26" s="54" customFormat="1" ht="12.75"/>
    <row r="27" s="54" customFormat="1" ht="12.75"/>
    <row r="28" s="54" customFormat="1" ht="12.75"/>
    <row r="29" s="54" customFormat="1" ht="12.75"/>
    <row r="30" s="54" customFormat="1" ht="12.75"/>
    <row r="31" s="54" customFormat="1" ht="12.75"/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</sheetData>
  <mergeCells count="9">
    <mergeCell ref="B2:B3"/>
    <mergeCell ref="C2:C3"/>
    <mergeCell ref="K2:K3"/>
    <mergeCell ref="A1:N1"/>
    <mergeCell ref="N2:N3"/>
    <mergeCell ref="D2:D3"/>
    <mergeCell ref="F2:F3"/>
    <mergeCell ref="H2:H3"/>
    <mergeCell ref="L2:L3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N1"/>
    </sheetView>
  </sheetViews>
  <sheetFormatPr defaultColWidth="9.140625" defaultRowHeight="12.75"/>
  <cols>
    <col min="2" max="2" width="44.281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35" width="9.140625" style="54" customWidth="1"/>
  </cols>
  <sheetData>
    <row r="1" spans="1:14" ht="33" customHeight="1" thickBot="1">
      <c r="A1" s="78" t="s">
        <v>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ht="15.75">
      <c r="A2" s="29" t="s">
        <v>12</v>
      </c>
      <c r="B2" s="73" t="s">
        <v>4</v>
      </c>
      <c r="C2" s="65" t="s">
        <v>5</v>
      </c>
      <c r="D2" s="69" t="s">
        <v>69</v>
      </c>
      <c r="E2" s="27" t="s">
        <v>15</v>
      </c>
      <c r="F2" s="69" t="s">
        <v>69</v>
      </c>
      <c r="G2" s="27" t="s">
        <v>8</v>
      </c>
      <c r="H2" s="71" t="s">
        <v>69</v>
      </c>
      <c r="I2" s="27" t="s">
        <v>10</v>
      </c>
      <c r="J2" s="28"/>
      <c r="K2" s="65" t="s">
        <v>17</v>
      </c>
      <c r="L2" s="69" t="s">
        <v>69</v>
      </c>
      <c r="M2" s="38" t="s">
        <v>69</v>
      </c>
      <c r="N2" s="67" t="s">
        <v>14</v>
      </c>
    </row>
    <row r="3" spans="1:14" ht="16.5" thickBot="1">
      <c r="A3" s="34" t="s">
        <v>13</v>
      </c>
      <c r="B3" s="74"/>
      <c r="C3" s="66"/>
      <c r="D3" s="70"/>
      <c r="E3" s="34" t="s">
        <v>16</v>
      </c>
      <c r="F3" s="70"/>
      <c r="G3" s="34" t="s">
        <v>9</v>
      </c>
      <c r="H3" s="72"/>
      <c r="I3" s="34" t="s">
        <v>11</v>
      </c>
      <c r="J3" s="36" t="s">
        <v>69</v>
      </c>
      <c r="K3" s="66"/>
      <c r="L3" s="70"/>
      <c r="M3" s="39" t="s">
        <v>70</v>
      </c>
      <c r="N3" s="68"/>
    </row>
    <row r="4" spans="1:14" ht="34.5" customHeight="1" thickTop="1">
      <c r="A4" s="1">
        <v>83</v>
      </c>
      <c r="B4" s="37" t="s">
        <v>0</v>
      </c>
      <c r="C4" s="31" t="s">
        <v>116</v>
      </c>
      <c r="D4" s="20">
        <v>27</v>
      </c>
      <c r="E4" s="31" t="s">
        <v>103</v>
      </c>
      <c r="F4" s="20">
        <v>23</v>
      </c>
      <c r="G4" s="19">
        <v>445</v>
      </c>
      <c r="H4" s="30">
        <v>41</v>
      </c>
      <c r="I4" s="31" t="s">
        <v>139</v>
      </c>
      <c r="J4" s="20">
        <v>39</v>
      </c>
      <c r="K4" s="31" t="s">
        <v>110</v>
      </c>
      <c r="L4" s="20">
        <v>4</v>
      </c>
      <c r="M4" s="32">
        <f>IF(D4+F4+H4+J4+L4=0," ",D4+F4+H4+J4+L4)</f>
        <v>134</v>
      </c>
      <c r="N4" s="33">
        <v>4</v>
      </c>
    </row>
    <row r="5" spans="1:14" ht="34.5" customHeight="1">
      <c r="A5" s="1">
        <v>88</v>
      </c>
      <c r="B5" s="42" t="s">
        <v>79</v>
      </c>
      <c r="C5" s="31"/>
      <c r="D5" s="20">
        <v>0</v>
      </c>
      <c r="E5" s="31" t="s">
        <v>104</v>
      </c>
      <c r="F5" s="20">
        <v>42</v>
      </c>
      <c r="G5" s="19"/>
      <c r="H5" s="30">
        <v>0</v>
      </c>
      <c r="I5" s="31"/>
      <c r="J5" s="20">
        <v>0</v>
      </c>
      <c r="K5" s="31"/>
      <c r="L5" s="20">
        <v>0</v>
      </c>
      <c r="M5" s="32">
        <f aca="true" t="shared" si="0" ref="M5:M10">IF(D5+F5+H5+J5+L5=0," ",D5+F5+H5+J5+L5)</f>
        <v>42</v>
      </c>
      <c r="N5" s="33">
        <v>6</v>
      </c>
    </row>
    <row r="6" spans="1:14" ht="34.5" customHeight="1">
      <c r="A6" s="1">
        <v>89</v>
      </c>
      <c r="B6" s="42" t="s">
        <v>80</v>
      </c>
      <c r="C6" s="31"/>
      <c r="D6" s="20">
        <v>0</v>
      </c>
      <c r="E6" s="31" t="s">
        <v>105</v>
      </c>
      <c r="F6" s="20">
        <v>22</v>
      </c>
      <c r="G6" s="19"/>
      <c r="H6" s="30">
        <v>0</v>
      </c>
      <c r="I6" s="31"/>
      <c r="J6" s="20">
        <v>0</v>
      </c>
      <c r="K6" s="31"/>
      <c r="L6" s="20">
        <v>0</v>
      </c>
      <c r="M6" s="32">
        <f t="shared" si="0"/>
        <v>22</v>
      </c>
      <c r="N6" s="33">
        <v>7</v>
      </c>
    </row>
    <row r="7" spans="1:14" ht="34.5" customHeight="1">
      <c r="A7" s="1">
        <v>90</v>
      </c>
      <c r="B7" s="9" t="s">
        <v>18</v>
      </c>
      <c r="C7" s="31" t="s">
        <v>146</v>
      </c>
      <c r="D7" s="20">
        <v>44</v>
      </c>
      <c r="E7" s="31" t="s">
        <v>106</v>
      </c>
      <c r="F7" s="20">
        <v>18</v>
      </c>
      <c r="G7" s="19">
        <v>455</v>
      </c>
      <c r="H7" s="30">
        <v>44</v>
      </c>
      <c r="I7" s="31" t="s">
        <v>140</v>
      </c>
      <c r="J7" s="20">
        <v>27</v>
      </c>
      <c r="K7" s="31" t="s">
        <v>111</v>
      </c>
      <c r="L7" s="20">
        <v>33</v>
      </c>
      <c r="M7" s="32">
        <f t="shared" si="0"/>
        <v>166</v>
      </c>
      <c r="N7" s="33">
        <v>2</v>
      </c>
    </row>
    <row r="8" spans="1:14" ht="34.5" customHeight="1">
      <c r="A8" s="1">
        <v>91</v>
      </c>
      <c r="B8" s="9" t="s">
        <v>99</v>
      </c>
      <c r="C8" s="31" t="s">
        <v>148</v>
      </c>
      <c r="D8" s="20">
        <v>30</v>
      </c>
      <c r="E8" s="31" t="s">
        <v>107</v>
      </c>
      <c r="F8" s="20">
        <v>17</v>
      </c>
      <c r="G8" s="19">
        <v>400</v>
      </c>
      <c r="H8" s="30">
        <v>33</v>
      </c>
      <c r="I8" s="31" t="s">
        <v>124</v>
      </c>
      <c r="J8" s="20">
        <v>24</v>
      </c>
      <c r="K8" s="31" t="s">
        <v>112</v>
      </c>
      <c r="L8" s="20">
        <v>14</v>
      </c>
      <c r="M8" s="32">
        <f t="shared" si="0"/>
        <v>118</v>
      </c>
      <c r="N8" s="33">
        <v>5</v>
      </c>
    </row>
    <row r="9" spans="1:14" ht="34.5" customHeight="1">
      <c r="A9" s="1">
        <v>92</v>
      </c>
      <c r="B9" s="9" t="s">
        <v>19</v>
      </c>
      <c r="C9" s="31" t="s">
        <v>120</v>
      </c>
      <c r="D9" s="20">
        <v>31</v>
      </c>
      <c r="E9" s="31" t="s">
        <v>108</v>
      </c>
      <c r="F9" s="20">
        <v>28</v>
      </c>
      <c r="G9" s="19">
        <v>475</v>
      </c>
      <c r="H9" s="30">
        <v>49</v>
      </c>
      <c r="I9" s="31" t="s">
        <v>141</v>
      </c>
      <c r="J9" s="20">
        <v>32</v>
      </c>
      <c r="K9" s="31" t="s">
        <v>113</v>
      </c>
      <c r="L9" s="20">
        <v>17</v>
      </c>
      <c r="M9" s="32">
        <f t="shared" si="0"/>
        <v>157</v>
      </c>
      <c r="N9" s="33">
        <v>3</v>
      </c>
    </row>
    <row r="10" spans="1:14" ht="34.5" customHeight="1" thickBot="1">
      <c r="A10" s="48">
        <v>93</v>
      </c>
      <c r="B10" s="10" t="s">
        <v>20</v>
      </c>
      <c r="C10" s="22" t="s">
        <v>147</v>
      </c>
      <c r="D10" s="12">
        <v>34</v>
      </c>
      <c r="E10" s="22" t="s">
        <v>109</v>
      </c>
      <c r="F10" s="12">
        <v>30</v>
      </c>
      <c r="G10" s="14">
        <v>475</v>
      </c>
      <c r="H10" s="18">
        <v>49</v>
      </c>
      <c r="I10" s="22" t="s">
        <v>139</v>
      </c>
      <c r="J10" s="12">
        <v>39</v>
      </c>
      <c r="K10" s="22" t="s">
        <v>114</v>
      </c>
      <c r="L10" s="12">
        <v>34</v>
      </c>
      <c r="M10" s="49">
        <f t="shared" si="0"/>
        <v>186</v>
      </c>
      <c r="N10" s="16">
        <v>1</v>
      </c>
    </row>
    <row r="11" spans="1:14" s="57" customFormat="1" ht="34.5" customHeight="1">
      <c r="A11" s="56"/>
      <c r="C11" s="58"/>
      <c r="D11" s="59"/>
      <c r="E11" s="58"/>
      <c r="F11" s="59"/>
      <c r="G11" s="60"/>
      <c r="H11" s="59"/>
      <c r="I11" s="58"/>
      <c r="J11" s="59"/>
      <c r="K11" s="58"/>
      <c r="L11" s="59"/>
      <c r="M11" s="61" t="str">
        <f>IF(D11+F11+H11+J11+L11=0," ",D11+F11+H11+J11+L11)</f>
        <v> </v>
      </c>
      <c r="N11" s="62"/>
    </row>
    <row r="12" spans="1:14" s="57" customFormat="1" ht="34.5" customHeight="1">
      <c r="A12" s="56"/>
      <c r="C12" s="58"/>
      <c r="D12" s="59"/>
      <c r="E12" s="58"/>
      <c r="F12" s="59"/>
      <c r="G12" s="60"/>
      <c r="H12" s="59"/>
      <c r="I12" s="58"/>
      <c r="J12" s="59"/>
      <c r="K12" s="58"/>
      <c r="L12" s="59"/>
      <c r="M12" s="61" t="str">
        <f>IF(D12+F12+H12+J12+L12=0," ",D12+F12+H12+J12+L12)</f>
        <v> </v>
      </c>
      <c r="N12" s="62"/>
    </row>
    <row r="13" spans="1:14" s="57" customFormat="1" ht="34.5" customHeight="1">
      <c r="A13" s="56"/>
      <c r="C13" s="58"/>
      <c r="D13" s="59"/>
      <c r="E13" s="58"/>
      <c r="F13" s="59"/>
      <c r="G13" s="60"/>
      <c r="H13" s="59"/>
      <c r="I13" s="58"/>
      <c r="J13" s="59"/>
      <c r="K13" s="58"/>
      <c r="L13" s="59"/>
      <c r="M13" s="61" t="str">
        <f>IF(D13+F13+H13+J13+L13=0," ",D13+F13+H13+J13+L13)</f>
        <v> </v>
      </c>
      <c r="N13" s="62"/>
    </row>
    <row r="14" spans="1:14" ht="12.75">
      <c r="A14" s="54"/>
      <c r="B14" s="54"/>
      <c r="C14" s="54"/>
      <c r="D14" s="54"/>
      <c r="E14" s="54"/>
      <c r="F14" s="54"/>
      <c r="G14" s="54"/>
      <c r="H14" s="54"/>
      <c r="I14" s="55"/>
      <c r="J14" s="54"/>
      <c r="K14" s="55"/>
      <c r="L14" s="54"/>
      <c r="M14" s="54"/>
      <c r="N14" s="54"/>
    </row>
    <row r="15" spans="1:14" ht="12.75">
      <c r="A15" s="54"/>
      <c r="B15" s="54"/>
      <c r="C15" s="54"/>
      <c r="D15" s="54"/>
      <c r="E15" s="54"/>
      <c r="F15" s="54"/>
      <c r="G15" s="54"/>
      <c r="H15" s="54"/>
      <c r="I15" s="55"/>
      <c r="J15" s="54"/>
      <c r="K15" s="55"/>
      <c r="L15" s="54"/>
      <c r="M15" s="54"/>
      <c r="N15" s="54"/>
    </row>
    <row r="16" spans="1:14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="54" customFormat="1" ht="12.75"/>
    <row r="18" s="54" customFormat="1" ht="12.75"/>
    <row r="19" s="54" customFormat="1" ht="12.75"/>
    <row r="20" s="54" customFormat="1" ht="12.75"/>
    <row r="21" s="54" customFormat="1" ht="12.75"/>
    <row r="22" s="54" customFormat="1" ht="12.75"/>
    <row r="23" s="54" customFormat="1" ht="12.75"/>
    <row r="24" s="54" customFormat="1" ht="12.75"/>
    <row r="25" s="54" customFormat="1" ht="12.75"/>
    <row r="26" s="54" customFormat="1" ht="12.75"/>
    <row r="27" s="54" customFormat="1" ht="12.75"/>
    <row r="28" s="54" customFormat="1" ht="12.75"/>
    <row r="29" s="54" customFormat="1" ht="12.75"/>
    <row r="30" s="54" customFormat="1" ht="12.75"/>
    <row r="31" s="54" customFormat="1" ht="12.75"/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  <row r="41" s="54" customFormat="1" ht="12.75"/>
    <row r="42" s="54" customFormat="1" ht="12.75"/>
    <row r="43" ht="12.75">
      <c r="M43" s="52"/>
    </row>
  </sheetData>
  <mergeCells count="9">
    <mergeCell ref="B2:B3"/>
    <mergeCell ref="C2:C3"/>
    <mergeCell ref="K2:K3"/>
    <mergeCell ref="A1:N1"/>
    <mergeCell ref="N2:N3"/>
    <mergeCell ref="D2:D3"/>
    <mergeCell ref="F2:F3"/>
    <mergeCell ref="H2:H3"/>
    <mergeCell ref="L2:L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selection activeCell="A1" sqref="A1:N1"/>
    </sheetView>
  </sheetViews>
  <sheetFormatPr defaultColWidth="9.140625" defaultRowHeight="12.75"/>
  <cols>
    <col min="2" max="2" width="44.281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33" width="9.140625" style="54" customWidth="1"/>
  </cols>
  <sheetData>
    <row r="1" spans="1:14" ht="33" customHeight="1" thickBot="1">
      <c r="A1" s="75" t="s">
        <v>74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5.75">
      <c r="A2" s="29" t="s">
        <v>12</v>
      </c>
      <c r="B2" s="73" t="s">
        <v>4</v>
      </c>
      <c r="C2" s="65" t="s">
        <v>5</v>
      </c>
      <c r="D2" s="69" t="s">
        <v>69</v>
      </c>
      <c r="E2" s="27" t="s">
        <v>6</v>
      </c>
      <c r="F2" s="69" t="s">
        <v>69</v>
      </c>
      <c r="G2" s="27" t="s">
        <v>8</v>
      </c>
      <c r="H2" s="71" t="s">
        <v>69</v>
      </c>
      <c r="I2" s="27" t="s">
        <v>10</v>
      </c>
      <c r="J2" s="28"/>
      <c r="K2" s="65" t="s">
        <v>26</v>
      </c>
      <c r="L2" s="69" t="s">
        <v>69</v>
      </c>
      <c r="M2" s="38" t="s">
        <v>69</v>
      </c>
      <c r="N2" s="67" t="s">
        <v>14</v>
      </c>
    </row>
    <row r="3" spans="1:14" ht="16.5" thickBot="1">
      <c r="A3" s="34" t="s">
        <v>13</v>
      </c>
      <c r="B3" s="74"/>
      <c r="C3" s="66"/>
      <c r="D3" s="70"/>
      <c r="E3" s="34" t="s">
        <v>7</v>
      </c>
      <c r="F3" s="70"/>
      <c r="G3" s="34" t="s">
        <v>9</v>
      </c>
      <c r="H3" s="72"/>
      <c r="I3" s="34" t="s">
        <v>11</v>
      </c>
      <c r="J3" s="36" t="s">
        <v>69</v>
      </c>
      <c r="K3" s="66"/>
      <c r="L3" s="70"/>
      <c r="M3" s="39" t="s">
        <v>70</v>
      </c>
      <c r="N3" s="68"/>
    </row>
    <row r="4" spans="1:14" ht="34.5" customHeight="1" thickTop="1">
      <c r="A4" s="1">
        <v>95</v>
      </c>
      <c r="B4" s="9" t="s">
        <v>21</v>
      </c>
      <c r="C4" s="21" t="s">
        <v>120</v>
      </c>
      <c r="D4" s="11">
        <v>44</v>
      </c>
      <c r="E4" s="13">
        <v>33</v>
      </c>
      <c r="F4" s="11">
        <v>23</v>
      </c>
      <c r="G4" s="21" t="s">
        <v>127</v>
      </c>
      <c r="H4" s="17">
        <v>40</v>
      </c>
      <c r="I4" s="13">
        <v>142</v>
      </c>
      <c r="J4" s="11">
        <v>47</v>
      </c>
      <c r="K4" s="21" t="s">
        <v>137</v>
      </c>
      <c r="L4" s="11">
        <v>26</v>
      </c>
      <c r="M4" s="24">
        <f>IF(D4+F4+H4+J4+L4=0," ",D4+F4+H4+J4+L4)</f>
        <v>180</v>
      </c>
      <c r="N4" s="15">
        <v>1</v>
      </c>
    </row>
    <row r="5" spans="1:14" ht="34.5" customHeight="1" thickBot="1">
      <c r="A5" s="48">
        <v>97</v>
      </c>
      <c r="B5" s="43" t="s">
        <v>24</v>
      </c>
      <c r="C5" s="22" t="s">
        <v>121</v>
      </c>
      <c r="D5" s="12">
        <v>23</v>
      </c>
      <c r="E5" s="14">
        <v>34.5</v>
      </c>
      <c r="F5" s="12">
        <v>25</v>
      </c>
      <c r="G5" s="22" t="s">
        <v>128</v>
      </c>
      <c r="H5" s="18">
        <v>21</v>
      </c>
      <c r="I5" s="14">
        <v>120</v>
      </c>
      <c r="J5" s="12">
        <v>25</v>
      </c>
      <c r="K5" s="22" t="s">
        <v>138</v>
      </c>
      <c r="L5" s="12">
        <v>2</v>
      </c>
      <c r="M5" s="25">
        <f>IF(D5+F5+H5+J5+L5=0," ",D5+F5+H5+J5+L5)</f>
        <v>96</v>
      </c>
      <c r="N5" s="16">
        <v>2</v>
      </c>
    </row>
    <row r="6" spans="1:14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="54" customFormat="1" ht="12.75"/>
    <row r="18" s="54" customFormat="1" ht="12.75"/>
    <row r="19" s="54" customFormat="1" ht="12.75"/>
    <row r="20" s="54" customFormat="1" ht="12.75"/>
    <row r="21" s="54" customFormat="1" ht="12.75"/>
    <row r="22" s="54" customFormat="1" ht="12.75"/>
    <row r="23" s="54" customFormat="1" ht="12.75"/>
    <row r="24" s="54" customFormat="1" ht="12.75"/>
    <row r="25" s="54" customFormat="1" ht="12.75"/>
    <row r="26" s="54" customFormat="1" ht="12.75"/>
    <row r="27" s="54" customFormat="1" ht="12.75"/>
    <row r="28" s="54" customFormat="1" ht="12.75"/>
    <row r="29" s="54" customFormat="1" ht="12.75"/>
    <row r="30" s="54" customFormat="1" ht="12.75"/>
    <row r="31" s="54" customFormat="1" ht="12.75"/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  <row r="41" s="54" customFormat="1" ht="12.75"/>
    <row r="42" s="54" customFormat="1" ht="12.75"/>
    <row r="43" s="54" customFormat="1" ht="12.75"/>
    <row r="44" s="54" customFormat="1" ht="12.75"/>
  </sheetData>
  <mergeCells count="9">
    <mergeCell ref="B2:B3"/>
    <mergeCell ref="C2:C3"/>
    <mergeCell ref="K2:K3"/>
    <mergeCell ref="A1:N1"/>
    <mergeCell ref="N2:N3"/>
    <mergeCell ref="D2:D3"/>
    <mergeCell ref="F2:F3"/>
    <mergeCell ref="H2:H3"/>
    <mergeCell ref="L2:L3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na zápis výkonů do projektu </dc:title>
  <dc:subject/>
  <dc:creator>Radovan Roubalík</dc:creator>
  <cp:keywords/>
  <dc:description/>
  <cp:lastModifiedBy>Radovan Roubalík</cp:lastModifiedBy>
  <cp:lastPrinted>2007-06-28T08:39:03Z</cp:lastPrinted>
  <dcterms:created xsi:type="dcterms:W3CDTF">2003-10-14T18:20:28Z</dcterms:created>
  <dcterms:modified xsi:type="dcterms:W3CDTF">2010-07-02T13:23:27Z</dcterms:modified>
  <cp:category/>
  <cp:version/>
  <cp:contentType/>
  <cp:contentStatus/>
</cp:coreProperties>
</file>